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1" activeTab="3"/>
  </bookViews>
  <sheets>
    <sheet name="Tytuł" sheetId="1" r:id="rId1"/>
    <sheet name="tab.1" sheetId="2" r:id="rId2"/>
    <sheet name="Tab. 2 " sheetId="3" r:id="rId3"/>
    <sheet name=" Tab. 3 a, b, c" sheetId="4" r:id="rId4"/>
    <sheet name="Tab.4, 5" sheetId="5" r:id="rId5"/>
    <sheet name="Tab.6, 7, 8 " sheetId="6" r:id="rId6"/>
    <sheet name="Tab.9, 10" sheetId="7" r:id="rId7"/>
  </sheets>
  <definedNames>
    <definedName name="_xlnm.Print_Area" localSheetId="3">' Tab. 3 a, b, c'!$A$1:$I$87</definedName>
    <definedName name="_xlnm.Print_Area" localSheetId="2">'Tab. 2 '!$A$1:$H$79</definedName>
    <definedName name="_xlnm.Print_Area" localSheetId="1">'tab.1'!$A$1:$G$62</definedName>
    <definedName name="_xlnm.Print_Area" localSheetId="4">'Tab.4, 5'!$A$1:$C$49</definedName>
    <definedName name="_xlnm.Print_Area" localSheetId="5">'Tab.6, 7, 8 '!$A$1:$D$70</definedName>
    <definedName name="_xlnm.Print_Area" localSheetId="6">'Tab.9, 10'!$A$1:$D$48</definedName>
    <definedName name="_xlnm.Print_Area" localSheetId="0">'Tytuł'!$A$1:$H$48</definedName>
  </definedNames>
  <calcPr fullCalcOnLoad="1"/>
</workbook>
</file>

<file path=xl/sharedStrings.xml><?xml version="1.0" encoding="utf-8"?>
<sst xmlns="http://schemas.openxmlformats.org/spreadsheetml/2006/main" count="417" uniqueCount="244">
  <si>
    <t>Lp.</t>
  </si>
  <si>
    <t>Nazwa pozycji</t>
  </si>
  <si>
    <t>III</t>
  </si>
  <si>
    <t xml:space="preserve">     3. Dochody własne</t>
  </si>
  <si>
    <t xml:space="preserve">     1. Działalność statutowa (KBN):</t>
  </si>
  <si>
    <t xml:space="preserve">     2. Prace własne (KBN):</t>
  </si>
  <si>
    <t>IV</t>
  </si>
  <si>
    <t xml:space="preserve">     2. Pozostałe dochody operacyjne</t>
  </si>
  <si>
    <t>-</t>
  </si>
  <si>
    <t xml:space="preserve">     4. Oszczędności</t>
  </si>
  <si>
    <t>Badania naukowe, z tego:</t>
  </si>
  <si>
    <t>Pozostałe dochody, z tego :</t>
  </si>
  <si>
    <t>Tabela nr 2</t>
  </si>
  <si>
    <t>Razem</t>
  </si>
  <si>
    <t>X</t>
  </si>
  <si>
    <t>(w tys.zł)</t>
  </si>
  <si>
    <t>finansowania</t>
  </si>
  <si>
    <t>Sprzedaż w k.o.</t>
  </si>
  <si>
    <t>Biblioteka Główna</t>
  </si>
  <si>
    <t xml:space="preserve">Lp. </t>
  </si>
  <si>
    <t>Rodzaj działalności</t>
  </si>
  <si>
    <t>Projekty celowe</t>
  </si>
  <si>
    <t>Domy i stołówki studenckie</t>
  </si>
  <si>
    <t xml:space="preserve"> </t>
  </si>
  <si>
    <t>4)</t>
  </si>
  <si>
    <t>3)</t>
  </si>
  <si>
    <t>2)</t>
  </si>
  <si>
    <t>1)</t>
  </si>
  <si>
    <t>Źródło pochodzenia środków</t>
  </si>
  <si>
    <t>Tabela nr 4</t>
  </si>
  <si>
    <t>Tabela nr 5</t>
  </si>
  <si>
    <t>Koszty ogólne, z tego:</t>
  </si>
  <si>
    <t>Źródło</t>
  </si>
  <si>
    <t>Promocja Uczelni</t>
  </si>
  <si>
    <t xml:space="preserve">     </t>
  </si>
  <si>
    <t xml:space="preserve">Żródło finansowania </t>
  </si>
  <si>
    <t>Remonty</t>
  </si>
  <si>
    <t>Budżet</t>
  </si>
  <si>
    <t>Tabela nr 3 a, b, c</t>
  </si>
  <si>
    <t>Razem (poz. 1 + 2)</t>
  </si>
  <si>
    <t>I</t>
  </si>
  <si>
    <t>II</t>
  </si>
  <si>
    <t>Działalność naukowo - badawcza umowna</t>
  </si>
  <si>
    <t>Działalność statutowa</t>
  </si>
  <si>
    <t>Działalność pomocnicza</t>
  </si>
  <si>
    <t xml:space="preserve">Środki z odpisów od wynagrodzeń osobowych </t>
  </si>
  <si>
    <t>Razem środki</t>
  </si>
  <si>
    <t>Centralny Ośrodek Informatyki</t>
  </si>
  <si>
    <t>Działalność dydaktyczna:</t>
  </si>
  <si>
    <t>Granty, SPUBY</t>
  </si>
  <si>
    <t>ZFŚS - emeryci, renciści</t>
  </si>
  <si>
    <t>Odpisy na k.o. (kwotowe i procentowe)</t>
  </si>
  <si>
    <t>Razem (poz. II)</t>
  </si>
  <si>
    <t>Razem (poz. I)</t>
  </si>
  <si>
    <t>Pozostałe zwiększenia</t>
  </si>
  <si>
    <t>Inne środki</t>
  </si>
  <si>
    <t>Rezerwa Rektora</t>
  </si>
  <si>
    <t xml:space="preserve">Działalność kulturalno - wychowawcza studentów </t>
  </si>
  <si>
    <t xml:space="preserve">      rozdysponowany</t>
  </si>
  <si>
    <t xml:space="preserve">Wydziały, Kolegia, Studia, z tego: </t>
  </si>
  <si>
    <t>Razem (poz. I i II)</t>
  </si>
  <si>
    <t>Środki własne PW</t>
  </si>
  <si>
    <t>przedstawiany przez Dyrektora Administracyjnego</t>
  </si>
  <si>
    <t>Tabela nr 7</t>
  </si>
  <si>
    <t>Tabela nr 6</t>
  </si>
  <si>
    <t xml:space="preserve">    Tabela nr 8</t>
  </si>
  <si>
    <t xml:space="preserve">     Tabela nr 9</t>
  </si>
  <si>
    <t xml:space="preserve">      Tabela nr 10</t>
  </si>
  <si>
    <t>(podstawa prawna - § 124 Statutu PW)</t>
  </si>
  <si>
    <t>w % %</t>
  </si>
  <si>
    <t>Razem (poz. 1 i 2)</t>
  </si>
  <si>
    <t>7</t>
  </si>
  <si>
    <t>Razem (I i II)</t>
  </si>
  <si>
    <t>II. Inwestycje aparaturowe</t>
  </si>
  <si>
    <t xml:space="preserve">            a. dotacja bazowa</t>
  </si>
  <si>
    <t xml:space="preserve">            b. oszczędności</t>
  </si>
  <si>
    <t xml:space="preserve">    b. Biblioteka Główna</t>
  </si>
  <si>
    <t xml:space="preserve"> b. pozostała dydaktyka</t>
  </si>
  <si>
    <t xml:space="preserve">    b. finansowanie rozwoju informatyki w dydaktyce</t>
  </si>
  <si>
    <t xml:space="preserve">    c. dopłaty do zajęć zlecanych innym wydziałom,</t>
  </si>
  <si>
    <t xml:space="preserve">    d. utrzymanie bazy SWFiS i finansowe wspieranie </t>
  </si>
  <si>
    <t xml:space="preserve">       rozwoju kultury fizycznej i sportu</t>
  </si>
  <si>
    <t>2002 r.</t>
  </si>
  <si>
    <t>5 : 4</t>
  </si>
  <si>
    <t>Dofinansowanie wydawnictw w dydaktyce</t>
  </si>
  <si>
    <t>I. Pozycje stałe w budżecie :</t>
  </si>
  <si>
    <t>II. Pozycje dodatkowe w  budżecie :</t>
  </si>
  <si>
    <t>1) - w tym 162,8 tys. zł kapitał, który zgodnie z wolą darczyńców nie może być</t>
  </si>
  <si>
    <t>(kwiecień 2002)</t>
  </si>
  <si>
    <t xml:space="preserve">     1. Dotacja podstawowa MENiS, z tego:</t>
  </si>
  <si>
    <t xml:space="preserve">     3. Dodatkowe środki z MENiS (DWB)</t>
  </si>
  <si>
    <t xml:space="preserve">     1. Dotacje (MENiS, KBN)</t>
  </si>
  <si>
    <t>Środki dla emerytów i rencistów</t>
  </si>
  <si>
    <t>Dotacja MENiS</t>
  </si>
  <si>
    <t xml:space="preserve">       restrukturyzacji bibliotek wydziałowych</t>
  </si>
  <si>
    <t xml:space="preserve"> I. Inwestycje budowlane</t>
  </si>
  <si>
    <t xml:space="preserve">   a. dotacje adresowane, w tym m.in.. finansowanie kosztów</t>
  </si>
  <si>
    <t xml:space="preserve">   e. dofinansowanie programów międzynarodowych</t>
  </si>
  <si>
    <t xml:space="preserve">       wspomagających działalność dydaktyczną</t>
  </si>
  <si>
    <t>Założenia planu kosztów działalności dydaktycznej finansowanej z dotacji MENiS w 2003 r.</t>
  </si>
  <si>
    <t>2003 r.</t>
  </si>
  <si>
    <t>Wskaźniki odpisu na koszty ogólne w 2003 r.</t>
  </si>
  <si>
    <t xml:space="preserve">     Fundusz Pomocy Materialnej dla Studentów w 2003 r.</t>
  </si>
  <si>
    <t xml:space="preserve">    Własny Fundusz Stypendialny w 2003 r.</t>
  </si>
  <si>
    <t>Stan na 31 grudnia 2003 r.</t>
  </si>
  <si>
    <t>Zmniejszenia w 2003 r.</t>
  </si>
  <si>
    <t>a)</t>
  </si>
  <si>
    <t>Założenia planu kosztów  Biblioteki Głównej w 2003 r.</t>
  </si>
  <si>
    <t>Wsk. wykon.</t>
  </si>
  <si>
    <t>planu (w %%)</t>
  </si>
  <si>
    <t>5</t>
  </si>
  <si>
    <t>odpis kwotowy w dydaktyce podstawowej</t>
  </si>
  <si>
    <t>odpisy procentowe w pozostałych działalnościach</t>
  </si>
  <si>
    <t xml:space="preserve"> b)</t>
  </si>
  <si>
    <t xml:space="preserve">1) </t>
  </si>
  <si>
    <t>c)</t>
  </si>
  <si>
    <t>Założenia planu kosztów  ogólnych w 2003 r.</t>
  </si>
  <si>
    <t>sprzedaż w k.o.</t>
  </si>
  <si>
    <t>Zakładowy Fundusz Świadczeń Socjalnych w 2003 r.</t>
  </si>
  <si>
    <t>Środki przechodzące z 2002 r.</t>
  </si>
  <si>
    <t>Stan FPMS na 31.12.2003 r.</t>
  </si>
  <si>
    <t>Inne zwiększenia w 2003 r.</t>
  </si>
  <si>
    <r>
      <t xml:space="preserve">Środki przechodzące z 2002 r. </t>
    </r>
    <r>
      <rPr>
        <vertAlign val="superscript"/>
        <sz val="14"/>
        <rFont val="Arial CE"/>
        <family val="2"/>
      </rPr>
      <t>1)</t>
    </r>
  </si>
  <si>
    <t>Zwiększenia w 2003 r.:</t>
  </si>
  <si>
    <t xml:space="preserve">    Centralny Fundusz Pracowniczy w 2003 r.</t>
  </si>
  <si>
    <t xml:space="preserve">    d. dodatkowe zadania Zarządu</t>
  </si>
  <si>
    <t>z tego: 5.900 tys. zł odpis kwotowy na k.o. w działalności dydaktycznej finansowanej z dotacji MENiS</t>
  </si>
  <si>
    <t>Badania własne</t>
  </si>
  <si>
    <t xml:space="preserve">    d. ZFŚS - emeryci, renciści</t>
  </si>
  <si>
    <t>UPK</t>
  </si>
  <si>
    <t>Politechniki Warszawskiej na 2003 r.</t>
  </si>
  <si>
    <t>nadwyżka  finansowania</t>
  </si>
  <si>
    <t>brak finansowania z odpisów w pozostałych działalnościach (pokryte z ponadplanowej sprzedaży)</t>
  </si>
  <si>
    <t>realne</t>
  </si>
  <si>
    <t>(styczeń 2003 r.)</t>
  </si>
  <si>
    <t>Zwiększenia w 2003 r. (dotacja MENiS)</t>
  </si>
  <si>
    <t xml:space="preserve">3) - </t>
  </si>
  <si>
    <t>Międzynarodowa współpr. w formie sieci naukowej dot . z KBN</t>
  </si>
  <si>
    <t>w tys. zł</t>
  </si>
  <si>
    <t>6</t>
  </si>
  <si>
    <t>5 : 3</t>
  </si>
  <si>
    <t>z tego: 15.120 tys. zł odpis kwotowy na k.o. w działalności dydaktycznej finansowanej z dotacji MENiS</t>
  </si>
  <si>
    <t>Warszawa, marzec 2003 r.</t>
  </si>
  <si>
    <t xml:space="preserve">   f. dofinansowanie wynagrodzeń osobowych członka</t>
  </si>
  <si>
    <r>
      <t xml:space="preserve">      Rady Głównej Szkolnictwa Wyższego  </t>
    </r>
    <r>
      <rPr>
        <i/>
        <vertAlign val="superscript"/>
        <sz val="14"/>
        <rFont val="Arial CE"/>
        <family val="2"/>
      </rPr>
      <t>3)</t>
    </r>
  </si>
  <si>
    <t xml:space="preserve">              605 tys. zł odpisy procentowe na k.o.</t>
  </si>
  <si>
    <t xml:space="preserve">             9.800 tys. zł odpisy procentowe na k.o.</t>
  </si>
  <si>
    <t>z tego: 830 tys. zł odpis kwotowy na k.o. w działalności dydaktycznej realizowanej z dotacji MENiS</t>
  </si>
  <si>
    <t>Środki w dyspozycji PW w 2003 r.</t>
  </si>
  <si>
    <t>Tabela nr 1 a, b</t>
  </si>
  <si>
    <t>b) Fundusz Pomocy Materialnej dla Studentów</t>
  </si>
  <si>
    <t xml:space="preserve">     4. Dochody jednostek finansowo wyodrębnionych</t>
  </si>
  <si>
    <t>(marzec 2003)</t>
  </si>
  <si>
    <r>
      <t xml:space="preserve">     2. Dochody własne dydaktyki  </t>
    </r>
    <r>
      <rPr>
        <b/>
        <vertAlign val="superscript"/>
        <sz val="14"/>
        <rFont val="Arial CE"/>
        <family val="2"/>
      </rPr>
      <t xml:space="preserve"> 1)</t>
    </r>
  </si>
  <si>
    <r>
      <t xml:space="preserve">     1. Dochody z operacji finansowych  </t>
    </r>
    <r>
      <rPr>
        <vertAlign val="superscript"/>
        <sz val="14"/>
        <rFont val="Arial CE"/>
        <family val="2"/>
      </rPr>
      <t xml:space="preserve"> 2)</t>
    </r>
  </si>
  <si>
    <t xml:space="preserve">2) -  </t>
  </si>
  <si>
    <t>a) Działalność operacyjna</t>
  </si>
  <si>
    <t xml:space="preserve">           301,2 tys. zł odpisy procentowe na k.o.</t>
  </si>
  <si>
    <t>Skoryg. budżet</t>
  </si>
  <si>
    <t>2) - w przypadkach indywidualnych 1/3 kosztów pośrednich wynikających z kontraktu</t>
  </si>
  <si>
    <t xml:space="preserve">   i. dofinansowanie wydawnictw w dydaktyce</t>
  </si>
  <si>
    <t xml:space="preserve">   j. akademicka służba zdrowia</t>
  </si>
  <si>
    <t xml:space="preserve">   k. Centralny Ośrodek Informatyki</t>
  </si>
  <si>
    <t>1) - dzielona w PW wg formuły algorytmicznej</t>
  </si>
  <si>
    <t xml:space="preserve">   g. Centrum Karier PW</t>
  </si>
  <si>
    <t xml:space="preserve">   h. rozwój kadry dydaktycznej </t>
  </si>
  <si>
    <t>Oszczędności</t>
  </si>
  <si>
    <t>5  : 3</t>
  </si>
  <si>
    <t>Zmniejszenia 2003 r.</t>
  </si>
  <si>
    <t xml:space="preserve">     4. SPUB - y</t>
  </si>
  <si>
    <t xml:space="preserve">            a. Dotacja KBN 2003 r. </t>
  </si>
  <si>
    <t xml:space="preserve">            a. dotacja KBN 2003 r.</t>
  </si>
  <si>
    <t xml:space="preserve">     5. Projekty celowe</t>
  </si>
  <si>
    <t xml:space="preserve">     6. Prace naukowo - badawcze umowne</t>
  </si>
  <si>
    <t xml:space="preserve">     2. Granty, projekty celowe</t>
  </si>
  <si>
    <t xml:space="preserve">     3. Granty</t>
  </si>
  <si>
    <t>(styczeń 2003)</t>
  </si>
  <si>
    <t xml:space="preserve">1) - </t>
  </si>
  <si>
    <t>jeśli dochody z operacji finansowych będą niższe od przyjętych w budżecie, deficyt zostanie sfinansowany z  funduszu zasadniczego PW</t>
  </si>
  <si>
    <t>w tys.zł</t>
  </si>
  <si>
    <r>
      <t xml:space="preserve">    a. dotacja podstawowa MENiS  </t>
    </r>
    <r>
      <rPr>
        <i/>
        <vertAlign val="superscript"/>
        <sz val="14"/>
        <rFont val="Arial CE"/>
        <family val="2"/>
      </rPr>
      <t>1)</t>
    </r>
  </si>
  <si>
    <t xml:space="preserve">    c. Promocja Uczelni</t>
  </si>
  <si>
    <t>z tego: 340 tys. zł odpis kwotowy na k.o. w działalności dydaktycznej realizowanej z dotacji MENiS</t>
  </si>
  <si>
    <r>
      <t xml:space="preserve">Dotacja MENiS  </t>
    </r>
    <r>
      <rPr>
        <vertAlign val="superscript"/>
        <sz val="14"/>
        <rFont val="Arial CE"/>
        <family val="2"/>
      </rPr>
      <t>1)</t>
    </r>
  </si>
  <si>
    <r>
      <t xml:space="preserve">Dotacja KBN  </t>
    </r>
    <r>
      <rPr>
        <vertAlign val="superscript"/>
        <sz val="14"/>
        <rFont val="Arial CE"/>
        <family val="2"/>
      </rPr>
      <t xml:space="preserve"> 1)</t>
    </r>
  </si>
  <si>
    <t>2) - Dodatkowe środki Wydziałów, Kolegiów i Studiów:</t>
  </si>
  <si>
    <r>
      <t xml:space="preserve">Przekroczenie zaplanowanych na 2003 r. kosztów zarządzania Uczelnią w kwocie </t>
    </r>
    <r>
      <rPr>
        <b/>
        <sz val="12"/>
        <rFont val="Arial CE"/>
        <family val="2"/>
      </rPr>
      <t xml:space="preserve">29.820 tys. zł </t>
    </r>
    <r>
      <rPr>
        <sz val="12"/>
        <rFont val="Arial CE"/>
        <family val="2"/>
      </rPr>
      <t xml:space="preserve"> jest możliwe tylko</t>
    </r>
  </si>
  <si>
    <t>wówczas, jeśli kwota przekroczenia zostanie sfinansowana z dodatkowej sprzedaży zrealizowanej w kosztach ogólnych.</t>
  </si>
  <si>
    <r>
      <t xml:space="preserve">Dotacja KBN  </t>
    </r>
    <r>
      <rPr>
        <vertAlign val="superscript"/>
        <sz val="14"/>
        <rFont val="Arial CE"/>
        <family val="2"/>
      </rPr>
      <t xml:space="preserve"> 1)  2)</t>
    </r>
  </si>
  <si>
    <t>2) - w tym środki przechodzące z 2002 r. 730 tys. zł</t>
  </si>
  <si>
    <t xml:space="preserve">1) - wg wystąpień do MENiS i KBN </t>
  </si>
  <si>
    <t xml:space="preserve">uwzględniono w poz. Dotacje celowe w dydaktyce </t>
  </si>
  <si>
    <t>Dotacje, inne przychody</t>
  </si>
  <si>
    <t>Dotacje celowe w dydaktyce, w tym w szczególności:</t>
  </si>
  <si>
    <t xml:space="preserve">      Wydziałom</t>
  </si>
  <si>
    <t xml:space="preserve">      rozwoju kultury fizycznej i sportu</t>
  </si>
  <si>
    <t>fundusz nagród NA</t>
  </si>
  <si>
    <t xml:space="preserve">    a. Zarządzanie i administrowanie Uczelnią</t>
  </si>
  <si>
    <t xml:space="preserve">- 55 000 tys. zł dochody własne </t>
  </si>
  <si>
    <t>Zwiększenia 2003 r., z tego:</t>
  </si>
  <si>
    <t>- nakłady bieżące</t>
  </si>
  <si>
    <t>- nakłady inwestycyjne</t>
  </si>
  <si>
    <t>Środki na 31.12.2002 r.</t>
  </si>
  <si>
    <t>w tym zwroty</t>
  </si>
  <si>
    <t xml:space="preserve">    f. Modernizacja działów obsługi studiów, studentów</t>
  </si>
  <si>
    <t xml:space="preserve">      i doktorantów - dodatkowe zadania</t>
  </si>
  <si>
    <t xml:space="preserve">    e. Centrum Współpracy Międzynarodowej - dodatk. zadania</t>
  </si>
  <si>
    <t>Zarządzanie i administrowanie Uczelnią, w tym:</t>
  </si>
  <si>
    <t xml:space="preserve">  a. Centrum Współpracy Międzynarodowej </t>
  </si>
  <si>
    <t xml:space="preserve"> a. Centrum Współpracy Międzynarodowej</t>
  </si>
  <si>
    <t>Zarządz. i admin. Uczelnią - dodatk. zadania, w tym:</t>
  </si>
  <si>
    <t>Zwiększone wynagrodzenia NA (art. 117a ust. 5)</t>
  </si>
  <si>
    <t>-   2 700 tys. zł oszczędności uruchomione decyzją Rektora</t>
  </si>
  <si>
    <t xml:space="preserve">  a. Dofinansowanie wydawnictw w dydaktyce</t>
  </si>
  <si>
    <t xml:space="preserve">  b. Dopłaty do zajęć dydaktycznych zlecanych innym</t>
  </si>
  <si>
    <t xml:space="preserve">  c. Finansowanie rozwoju informatyki w dydaktyce</t>
  </si>
  <si>
    <t xml:space="preserve">  d. Utrzymanie bazy SWFiS i finansowe wspieranie</t>
  </si>
  <si>
    <t>5)</t>
  </si>
  <si>
    <t>z tego:   50 tys. zł odpis kwotowy na k.o. w działalności dydaktycznej realizowanej z dotacji MENiS</t>
  </si>
  <si>
    <t>1) - odpis kwotowy w wysokości 22.393 tys. zł</t>
  </si>
  <si>
    <t>Warszawa, 24.03.2003 r.</t>
  </si>
  <si>
    <t>dochody, o których mowa w art. 23 ust. 2 ustawy o szkolnictwie wyższym, w tym m. in. opłaty za zajęcia dydaktyczne, opłaty administracyjne,</t>
  </si>
  <si>
    <t>sprzedaż pozostałych usług, środki z bezzwrotnej pomocy zagranicznej (w tym także jednostek finansowanych z dochodów własnych)</t>
  </si>
  <si>
    <r>
      <t xml:space="preserve">Dydaktyka, z tego: </t>
    </r>
    <r>
      <rPr>
        <b/>
        <vertAlign val="superscript"/>
        <sz val="16"/>
        <rFont val="Arial CE"/>
        <family val="2"/>
      </rPr>
      <t xml:space="preserve"> </t>
    </r>
  </si>
  <si>
    <t>Razem środki w dyspozycji (I+II+III), z tego:</t>
  </si>
  <si>
    <t>Założenia planu kosztów zarządzania i administrowania Uczelnią w 2003 r.</t>
  </si>
  <si>
    <t>finansowane z odpisów procentowych w dydaktyce podstawowej realizowanej w ramach dochodów własnych</t>
  </si>
  <si>
    <t>z tego: 203 tys. zł odpis kwotowy na k.o. w działalności dydaktycznej realizowanej z dotacji MENiS</t>
  </si>
  <si>
    <t xml:space="preserve">            617 tys. zł odpisy procentowe na k.o.</t>
  </si>
  <si>
    <r>
      <t xml:space="preserve">Programy ramowe - finansowane ze środków pomocy zagr. </t>
    </r>
    <r>
      <rPr>
        <vertAlign val="superscript"/>
        <sz val="14"/>
        <rFont val="Arial CE"/>
        <family val="2"/>
      </rPr>
      <t>2)</t>
    </r>
  </si>
  <si>
    <t xml:space="preserve">    Środki na realizację programu inwestycyjnego w 2003 r.</t>
  </si>
  <si>
    <t>Dydaktyka finansowana centralnie - dwuprocentowy</t>
  </si>
  <si>
    <r>
      <t xml:space="preserve"> a. dydaktyka podstawowa finansowana z dotacji MENiS  </t>
    </r>
    <r>
      <rPr>
        <vertAlign val="superscript"/>
        <sz val="14"/>
        <rFont val="Arial CE"/>
        <family val="2"/>
      </rPr>
      <t>1)</t>
    </r>
  </si>
  <si>
    <t xml:space="preserve">    Fundusz Modernizacji i Rozwoju Uczelni</t>
  </si>
  <si>
    <r>
      <t xml:space="preserve">Zwiększenia z zysku w 2003 r.  </t>
    </r>
    <r>
      <rPr>
        <vertAlign val="superscript"/>
        <sz val="14"/>
        <rFont val="Arial CE"/>
        <family val="2"/>
      </rPr>
      <t>2)  3)</t>
    </r>
  </si>
  <si>
    <r>
      <t xml:space="preserve">Zmniejszenia w 2003 r.  </t>
    </r>
    <r>
      <rPr>
        <vertAlign val="superscript"/>
        <sz val="14"/>
        <rFont val="Arial CE"/>
        <family val="2"/>
      </rPr>
      <t>3)</t>
    </r>
  </si>
  <si>
    <r>
      <t xml:space="preserve">Stan WFS na 31.12.2003 r.  </t>
    </r>
    <r>
      <rPr>
        <vertAlign val="superscript"/>
        <sz val="14"/>
        <rFont val="Arial CE"/>
        <family val="2"/>
      </rPr>
      <t>1)  2)</t>
    </r>
  </si>
  <si>
    <t>2) - w tym - 330 tys. zł na realizację zobowiązań stypendialnych w 2004 r.</t>
  </si>
  <si>
    <t>3) - w tym - 170 tys. zł na realizację stypendiów sportowych</t>
  </si>
  <si>
    <t>Badania z zakresu medycyny pracy i ponadstandardowe</t>
  </si>
  <si>
    <t>usługi medyczne</t>
  </si>
  <si>
    <r>
      <t xml:space="preserve">Fundusz modernizacji i rozwoju Uczelni </t>
    </r>
    <r>
      <rPr>
        <sz val="14"/>
        <rFont val="Arial CE"/>
        <family val="2"/>
      </rPr>
      <t>(nakłady bieżące)</t>
    </r>
  </si>
  <si>
    <t xml:space="preserve">           300 tys. zł odpisy procentowe na k.o. , w tym 170 tys. zł na promocję sportu</t>
  </si>
  <si>
    <t xml:space="preserve">             90 tys. zł odpisy procentowe na k.o. Łączny budżet CWM w 2003 r. 626 tys. zł.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</si>
</sst>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\ _Z_ł_-;\-* #,##0\ _Z_ł_-;_-* &quot;-&quot;\ _Z_ł_-;_-@_-"/>
    <numFmt numFmtId="166" formatCode="_-* #,##0.00\ _Z_ł_-;\-* #,##0.00\ _Z_ł_-;_-* &quot;-&quot;??\ _Z_ł_-;_-@_-"/>
    <numFmt numFmtId="167" formatCode="0.0"/>
    <numFmt numFmtId="168" formatCode="0.0%"/>
    <numFmt numFmtId="169" formatCode="#\.##0.0"/>
    <numFmt numFmtId="170" formatCode="[&gt;999]#\.##0.0;[&lt;1000]##0.0;General"/>
    <numFmt numFmtId="171" formatCode="[&lt;1000]\ ##0.0;[&gt;999]#\.##0.0;General"/>
    <numFmt numFmtId="172" formatCode="_-* #,##0.0\ _z_ł_-;\-* #,##0.0\ _z_ł_-;_-* &quot;-&quot;?\ _z_ł_-;_-@_-"/>
    <numFmt numFmtId="173" formatCode="_-* #,##0.00\ _z_ł_-;\-* #,##0.00\ _z_ł_-;_-* &quot;-&quot;?\ _z_ł_-;_-@_-"/>
    <numFmt numFmtId="174" formatCode="_-* #,##0\ _z_ł_-;\-* #,##0\ _z_ł_-;_-* &quot;-&quot;?\ _z_ł_-;_-@_-"/>
    <numFmt numFmtId="175" formatCode="#,##0.000"/>
    <numFmt numFmtId="176" formatCode="0.000000"/>
    <numFmt numFmtId="177" formatCode="0.00000"/>
    <numFmt numFmtId="178" formatCode="0.0000"/>
    <numFmt numFmtId="179" formatCode="0.000"/>
    <numFmt numFmtId="180" formatCode="0.000%"/>
    <numFmt numFmtId="181" formatCode="_-* #,##0.000\ _z_ł_-;\-* #,##0.000\ _z_ł_-;_-* &quot;-&quot;??\ _z_ł_-;_-@_-"/>
    <numFmt numFmtId="182" formatCode="_-* #,##0.0\ _z_ł_-;\-* #,##0.0\ _z_ł_-;_-* &quot;-&quot;??\ _z_ł_-;_-@_-"/>
    <numFmt numFmtId="183" formatCode="_-* #,##0.000\ _z_ł_-;\-* #,##0.000\ _z_ł_-;_-* &quot;-&quot;?\ _z_ł_-;_-@_-"/>
    <numFmt numFmtId="184" formatCode="0_ ;\-0\ "/>
    <numFmt numFmtId="185" formatCode="_-* #,##0.0000\ _z_ł_-;\-* #,##0.0000\ _z_ł_-;_-* &quot;-&quot;??\ _z_ł_-;_-@_-"/>
    <numFmt numFmtId="186" formatCode="#,##0.0_ ;\-#,##0.0\ "/>
    <numFmt numFmtId="187" formatCode="_-* #,##0.0000\ _z_ł_-;\-* #,##0.0000\ _z_ł_-;_-* &quot;-&quot;?\ _z_ł_-;_-@_-"/>
    <numFmt numFmtId="188" formatCode="_-* #,##0.00000\ _z_ł_-;\-* #,##0.00000\ _z_ł_-;_-* &quot;-&quot;?\ _z_ł_-;_-@_-"/>
    <numFmt numFmtId="189" formatCode="#,##0.0000"/>
    <numFmt numFmtId="190" formatCode="0.000000000"/>
    <numFmt numFmtId="191" formatCode="0.00000000"/>
    <numFmt numFmtId="192" formatCode="0.0000000"/>
    <numFmt numFmtId="193" formatCode="#,##0.00000"/>
    <numFmt numFmtId="194" formatCode="0.0_ ;\-0.0\ "/>
    <numFmt numFmtId="195" formatCode="0.00_ ;\-0.00\ "/>
    <numFmt numFmtId="196" formatCode="\t\ys\.\ &quot;zł&quot;\."/>
  </numFmts>
  <fonts count="84">
    <font>
      <sz val="10"/>
      <name val="Arial CE"/>
      <family val="0"/>
    </font>
    <font>
      <sz val="16"/>
      <name val="Arial CE"/>
      <family val="2"/>
    </font>
    <font>
      <sz val="14"/>
      <name val="Times New Roman CE"/>
      <family val="1"/>
    </font>
    <font>
      <sz val="10"/>
      <name val="Arial"/>
      <family val="0"/>
    </font>
    <font>
      <sz val="11"/>
      <name val="Arial CE"/>
      <family val="2"/>
    </font>
    <font>
      <sz val="14"/>
      <name val="Arial CE"/>
      <family val="2"/>
    </font>
    <font>
      <sz val="13"/>
      <name val="Arial CE"/>
      <family val="2"/>
    </font>
    <font>
      <b/>
      <vertAlign val="superscript"/>
      <sz val="14"/>
      <name val="Arial CE"/>
      <family val="2"/>
    </font>
    <font>
      <b/>
      <sz val="14"/>
      <name val="Arial CE"/>
      <family val="2"/>
    </font>
    <font>
      <i/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b/>
      <sz val="18"/>
      <name val="Arial CE"/>
      <family val="2"/>
    </font>
    <font>
      <vertAlign val="superscript"/>
      <sz val="14"/>
      <name val="Arial CE"/>
      <family val="2"/>
    </font>
    <font>
      <b/>
      <i/>
      <sz val="14"/>
      <name val="Arial CE"/>
      <family val="2"/>
    </font>
    <font>
      <sz val="18"/>
      <name val="Arial CE"/>
      <family val="2"/>
    </font>
    <font>
      <b/>
      <sz val="11"/>
      <name val="Arial CE"/>
      <family val="2"/>
    </font>
    <font>
      <sz val="14"/>
      <color indexed="10"/>
      <name val="Arial CE"/>
      <family val="2"/>
    </font>
    <font>
      <i/>
      <sz val="14"/>
      <color indexed="10"/>
      <name val="Arial CE"/>
      <family val="2"/>
    </font>
    <font>
      <b/>
      <sz val="14"/>
      <color indexed="10"/>
      <name val="Arial CE"/>
      <family val="2"/>
    </font>
    <font>
      <sz val="10"/>
      <color indexed="10"/>
      <name val="Arial CE"/>
      <family val="2"/>
    </font>
    <font>
      <i/>
      <sz val="11"/>
      <name val="Arial CE"/>
      <family val="2"/>
    </font>
    <font>
      <i/>
      <vertAlign val="superscript"/>
      <sz val="14"/>
      <name val="Arial CE"/>
      <family val="2"/>
    </font>
    <font>
      <sz val="14"/>
      <name val="Arial"/>
      <family val="2"/>
    </font>
    <font>
      <b/>
      <sz val="14"/>
      <color indexed="8"/>
      <name val="Arial CE"/>
      <family val="2"/>
    </font>
    <font>
      <i/>
      <sz val="12"/>
      <name val="Arial CE"/>
      <family val="2"/>
    </font>
    <font>
      <sz val="10"/>
      <name val="Times New Roman CE"/>
      <family val="1"/>
    </font>
    <font>
      <vertAlign val="superscript"/>
      <sz val="9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sz val="8"/>
      <name val="Arial"/>
      <family val="0"/>
    </font>
    <font>
      <b/>
      <sz val="10"/>
      <name val="Arial CE"/>
      <family val="2"/>
    </font>
    <font>
      <sz val="10"/>
      <color indexed="12"/>
      <name val="Arial CE"/>
      <family val="2"/>
    </font>
    <font>
      <vertAlign val="superscript"/>
      <sz val="9"/>
      <color indexed="12"/>
      <name val="Arial CE"/>
      <family val="2"/>
    </font>
    <font>
      <sz val="10"/>
      <color indexed="12"/>
      <name val="Times New Roman CE"/>
      <family val="1"/>
    </font>
    <font>
      <sz val="10"/>
      <color indexed="12"/>
      <name val="Arial"/>
      <family val="0"/>
    </font>
    <font>
      <vertAlign val="superscript"/>
      <sz val="9"/>
      <name val="Arial"/>
      <family val="0"/>
    </font>
    <font>
      <sz val="8"/>
      <name val="Times New Roman CE"/>
      <family val="1"/>
    </font>
    <font>
      <b/>
      <i/>
      <vertAlign val="superscript"/>
      <sz val="10"/>
      <name val="Arial CE"/>
      <family val="2"/>
    </font>
    <font>
      <b/>
      <sz val="10"/>
      <color indexed="12"/>
      <name val="Arial CE"/>
      <family val="2"/>
    </font>
    <font>
      <b/>
      <vertAlign val="superscript"/>
      <sz val="9"/>
      <color indexed="12"/>
      <name val="Arial CE"/>
      <family val="2"/>
    </font>
    <font>
      <b/>
      <sz val="10"/>
      <color indexed="57"/>
      <name val="Times New Roman CE"/>
      <family val="1"/>
    </font>
    <font>
      <i/>
      <sz val="10"/>
      <color indexed="12"/>
      <name val="Arial CE"/>
      <family val="2"/>
    </font>
    <font>
      <i/>
      <vertAlign val="superscript"/>
      <sz val="9"/>
      <color indexed="12"/>
      <name val="Arial CE"/>
      <family val="2"/>
    </font>
    <font>
      <i/>
      <sz val="10"/>
      <color indexed="12"/>
      <name val="Times New Roman CE"/>
      <family val="1"/>
    </font>
    <font>
      <i/>
      <sz val="10"/>
      <color indexed="12"/>
      <name val="Arial"/>
      <family val="0"/>
    </font>
    <font>
      <vertAlign val="superscript"/>
      <sz val="9"/>
      <name val="Times New Roman CE"/>
      <family val="1"/>
    </font>
    <font>
      <vertAlign val="superscript"/>
      <sz val="11"/>
      <name val="Arial CE"/>
      <family val="2"/>
    </font>
    <font>
      <sz val="11"/>
      <name val="Times New Roman CE"/>
      <family val="1"/>
    </font>
    <font>
      <sz val="11"/>
      <name val="Arial"/>
      <family val="0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2"/>
      <name val="Times New Roman CE"/>
      <family val="1"/>
    </font>
    <font>
      <b/>
      <i/>
      <sz val="11"/>
      <name val="Arial CE"/>
      <family val="2"/>
    </font>
    <font>
      <b/>
      <i/>
      <vertAlign val="superscript"/>
      <sz val="11"/>
      <name val="Arial CE"/>
      <family val="2"/>
    </font>
    <font>
      <sz val="11"/>
      <color indexed="12"/>
      <name val="Arial CE"/>
      <family val="2"/>
    </font>
    <font>
      <vertAlign val="superscript"/>
      <sz val="11"/>
      <color indexed="12"/>
      <name val="Arial CE"/>
      <family val="2"/>
    </font>
    <font>
      <vertAlign val="superscript"/>
      <sz val="8"/>
      <name val="Arial CE"/>
      <family val="2"/>
    </font>
    <font>
      <vertAlign val="superscript"/>
      <sz val="10"/>
      <name val="Arial CE"/>
      <family val="2"/>
    </font>
    <font>
      <i/>
      <sz val="10"/>
      <color indexed="16"/>
      <name val="Arial CE"/>
      <family val="2"/>
    </font>
    <font>
      <i/>
      <vertAlign val="superscript"/>
      <sz val="9"/>
      <color indexed="16"/>
      <name val="Arial CE"/>
      <family val="2"/>
    </font>
    <font>
      <i/>
      <sz val="10"/>
      <color indexed="16"/>
      <name val="Times New Roman CE"/>
      <family val="1"/>
    </font>
    <font>
      <i/>
      <sz val="10"/>
      <color indexed="16"/>
      <name val="Arial"/>
      <family val="0"/>
    </font>
    <font>
      <i/>
      <sz val="10"/>
      <color indexed="54"/>
      <name val="Arial CE"/>
      <family val="2"/>
    </font>
    <font>
      <sz val="10"/>
      <color indexed="54"/>
      <name val="Arial CE"/>
      <family val="2"/>
    </font>
    <font>
      <b/>
      <sz val="10"/>
      <color indexed="54"/>
      <name val="Arial CE"/>
      <family val="2"/>
    </font>
    <font>
      <sz val="14"/>
      <color indexed="8"/>
      <name val="Arial CE"/>
      <family val="2"/>
    </font>
    <font>
      <sz val="10"/>
      <color indexed="8"/>
      <name val="Arial CE"/>
      <family val="2"/>
    </font>
    <font>
      <i/>
      <sz val="8"/>
      <name val="Arial CE"/>
      <family val="2"/>
    </font>
    <font>
      <b/>
      <vertAlign val="superscript"/>
      <sz val="14"/>
      <color indexed="8"/>
      <name val="Arial CE"/>
      <family val="2"/>
    </font>
    <font>
      <b/>
      <sz val="12"/>
      <name val="Arial CE"/>
      <family val="2"/>
    </font>
    <font>
      <b/>
      <sz val="22"/>
      <name val="Arial CE"/>
      <family val="2"/>
    </font>
    <font>
      <sz val="22"/>
      <name val="Arial CE"/>
      <family val="2"/>
    </font>
    <font>
      <b/>
      <vertAlign val="superscript"/>
      <sz val="12"/>
      <name val="Arial CE"/>
      <family val="2"/>
    </font>
    <font>
      <b/>
      <sz val="20"/>
      <name val="Arial CE"/>
      <family val="2"/>
    </font>
    <font>
      <b/>
      <vertAlign val="superscript"/>
      <sz val="16"/>
      <name val="Arial CE"/>
      <family val="2"/>
    </font>
    <font>
      <b/>
      <sz val="16"/>
      <color indexed="8"/>
      <name val="Arial CE"/>
      <family val="2"/>
    </font>
    <font>
      <b/>
      <sz val="19"/>
      <name val="Arial CE"/>
      <family val="2"/>
    </font>
    <font>
      <sz val="19"/>
      <name val="Arial CE"/>
      <family val="2"/>
    </font>
    <font>
      <vertAlign val="superscript"/>
      <sz val="19"/>
      <name val="Arial CE"/>
      <family val="2"/>
    </font>
    <font>
      <sz val="19"/>
      <name val="Times New Roman CE"/>
      <family val="1"/>
    </font>
    <font>
      <sz val="19"/>
      <name val="Arial"/>
      <family val="0"/>
    </font>
    <font>
      <vertAlign val="superscript"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medium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8">
    <xf numFmtId="0" fontId="0" fillId="0" borderId="0" xfId="0" applyAlignment="1">
      <alignment/>
    </xf>
    <xf numFmtId="0" fontId="3" fillId="0" borderId="0" xfId="23">
      <alignment/>
      <protection/>
    </xf>
    <xf numFmtId="0" fontId="2" fillId="0" borderId="0" xfId="23" applyFont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8" fillId="0" borderId="4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10" fillId="0" borderId="0" xfId="0" applyFont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5" fillId="0" borderId="7" xfId="0" applyNumberFormat="1" applyFont="1" applyBorder="1" applyAlignment="1">
      <alignment/>
    </xf>
    <xf numFmtId="0" fontId="9" fillId="0" borderId="0" xfId="0" applyFont="1" applyAlignment="1">
      <alignment/>
    </xf>
    <xf numFmtId="164" fontId="5" fillId="0" borderId="9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23" applyFont="1">
      <alignment/>
      <protection/>
    </xf>
    <xf numFmtId="0" fontId="8" fillId="0" borderId="0" xfId="23" applyFont="1">
      <alignment/>
      <protection/>
    </xf>
    <xf numFmtId="0" fontId="5" fillId="0" borderId="4" xfId="23" applyFont="1" applyBorder="1">
      <alignment/>
      <protection/>
    </xf>
    <xf numFmtId="0" fontId="5" fillId="0" borderId="8" xfId="23" applyFont="1" applyBorder="1">
      <alignment/>
      <protection/>
    </xf>
    <xf numFmtId="0" fontId="5" fillId="0" borderId="11" xfId="23" applyFont="1" applyBorder="1">
      <alignment/>
      <protection/>
    </xf>
    <xf numFmtId="0" fontId="5" fillId="0" borderId="12" xfId="23" applyFont="1" applyBorder="1">
      <alignment/>
      <protection/>
    </xf>
    <xf numFmtId="0" fontId="0" fillId="0" borderId="0" xfId="23" applyFont="1">
      <alignment/>
      <protection/>
    </xf>
    <xf numFmtId="0" fontId="5" fillId="0" borderId="13" xfId="23" applyFont="1" applyBorder="1">
      <alignment/>
      <protection/>
    </xf>
    <xf numFmtId="0" fontId="5" fillId="0" borderId="11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5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Alignment="1">
      <alignment horizontal="right"/>
    </xf>
    <xf numFmtId="164" fontId="5" fillId="0" borderId="9" xfId="0" applyNumberFormat="1" applyFont="1" applyBorder="1" applyAlignment="1" quotePrefix="1">
      <alignment/>
    </xf>
    <xf numFmtId="0" fontId="12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164" fontId="5" fillId="0" borderId="17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5" fillId="0" borderId="16" xfId="23" applyFont="1" applyBorder="1">
      <alignment/>
      <protection/>
    </xf>
    <xf numFmtId="0" fontId="5" fillId="0" borderId="16" xfId="23" applyFont="1" applyBorder="1" applyAlignment="1">
      <alignment horizontal="center"/>
      <protection/>
    </xf>
    <xf numFmtId="0" fontId="5" fillId="0" borderId="20" xfId="0" applyFont="1" applyBorder="1" applyAlignment="1">
      <alignment/>
    </xf>
    <xf numFmtId="0" fontId="5" fillId="0" borderId="2" xfId="0" applyFont="1" applyBorder="1" applyAlignment="1" quotePrefix="1">
      <alignment/>
    </xf>
    <xf numFmtId="164" fontId="5" fillId="0" borderId="21" xfId="0" applyNumberFormat="1" applyFont="1" applyBorder="1" applyAlignment="1">
      <alignment horizontal="left"/>
    </xf>
    <xf numFmtId="0" fontId="21" fillId="0" borderId="16" xfId="0" applyFont="1" applyBorder="1" applyAlignment="1">
      <alignment/>
    </xf>
    <xf numFmtId="164" fontId="21" fillId="0" borderId="17" xfId="0" applyNumberFormat="1" applyFont="1" applyBorder="1" applyAlignment="1">
      <alignment horizontal="left"/>
    </xf>
    <xf numFmtId="0" fontId="9" fillId="0" borderId="4" xfId="0" applyFont="1" applyBorder="1" applyAlignment="1">
      <alignment/>
    </xf>
    <xf numFmtId="164" fontId="9" fillId="0" borderId="0" xfId="0" applyNumberFormat="1" applyFont="1" applyBorder="1" applyAlignment="1">
      <alignment horizontal="left"/>
    </xf>
    <xf numFmtId="164" fontId="9" fillId="0" borderId="4" xfId="0" applyNumberFormat="1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17" fontId="9" fillId="0" borderId="23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164" fontId="8" fillId="0" borderId="20" xfId="0" applyNumberFormat="1" applyFont="1" applyBorder="1" applyAlignment="1">
      <alignment/>
    </xf>
    <xf numFmtId="164" fontId="5" fillId="0" borderId="26" xfId="0" applyNumberFormat="1" applyFont="1" applyBorder="1" applyAlignment="1">
      <alignment/>
    </xf>
    <xf numFmtId="164" fontId="21" fillId="0" borderId="20" xfId="0" applyNumberFormat="1" applyFont="1" applyBorder="1" applyAlignment="1">
      <alignment horizontal="left"/>
    </xf>
    <xf numFmtId="164" fontId="5" fillId="0" borderId="20" xfId="0" applyNumberFormat="1" applyFont="1" applyBorder="1" applyAlignment="1">
      <alignment/>
    </xf>
    <xf numFmtId="164" fontId="5" fillId="0" borderId="27" xfId="0" applyNumberFormat="1" applyFont="1" applyBorder="1" applyAlignment="1">
      <alignment/>
    </xf>
    <xf numFmtId="164" fontId="21" fillId="0" borderId="26" xfId="0" applyNumberFormat="1" applyFont="1" applyBorder="1" applyAlignment="1">
      <alignment horizontal="left"/>
    </xf>
    <xf numFmtId="164" fontId="21" fillId="0" borderId="26" xfId="0" applyNumberFormat="1" applyFont="1" applyBorder="1" applyAlignment="1" quotePrefix="1">
      <alignment horizontal="center"/>
    </xf>
    <xf numFmtId="164" fontId="5" fillId="0" borderId="28" xfId="0" applyNumberFormat="1" applyFont="1" applyBorder="1" applyAlignment="1">
      <alignment/>
    </xf>
    <xf numFmtId="0" fontId="5" fillId="0" borderId="28" xfId="0" applyFont="1" applyBorder="1" applyAlignment="1">
      <alignment/>
    </xf>
    <xf numFmtId="164" fontId="9" fillId="0" borderId="20" xfId="0" applyNumberFormat="1" applyFont="1" applyBorder="1" applyAlignment="1">
      <alignment horizontal="left"/>
    </xf>
    <xf numFmtId="0" fontId="5" fillId="0" borderId="29" xfId="0" applyFont="1" applyBorder="1" applyAlignment="1" quotePrefix="1">
      <alignment horizontal="center" vertical="center"/>
    </xf>
    <xf numFmtId="0" fontId="5" fillId="0" borderId="20" xfId="0" applyFont="1" applyBorder="1" applyAlignment="1">
      <alignment/>
    </xf>
    <xf numFmtId="164" fontId="8" fillId="0" borderId="4" xfId="0" applyNumberFormat="1" applyFont="1" applyBorder="1" applyAlignment="1">
      <alignment/>
    </xf>
    <xf numFmtId="164" fontId="8" fillId="0" borderId="20" xfId="0" applyNumberFormat="1" applyFont="1" applyBorder="1" applyAlignment="1">
      <alignment/>
    </xf>
    <xf numFmtId="164" fontId="22" fillId="0" borderId="8" xfId="0" applyNumberFormat="1" applyFont="1" applyBorder="1" applyAlignment="1">
      <alignment/>
    </xf>
    <xf numFmtId="164" fontId="9" fillId="0" borderId="8" xfId="0" applyNumberFormat="1" applyFont="1" applyBorder="1" applyAlignment="1">
      <alignment/>
    </xf>
    <xf numFmtId="164" fontId="8" fillId="0" borderId="0" xfId="0" applyNumberFormat="1" applyFont="1" applyBorder="1" applyAlignment="1" quotePrefix="1">
      <alignment/>
    </xf>
    <xf numFmtId="164" fontId="5" fillId="0" borderId="4" xfId="0" applyNumberFormat="1" applyFont="1" applyBorder="1" applyAlignment="1">
      <alignment/>
    </xf>
    <xf numFmtId="164" fontId="5" fillId="0" borderId="20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7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8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8" fillId="0" borderId="27" xfId="0" applyNumberFormat="1" applyFont="1" applyBorder="1" applyAlignment="1">
      <alignment/>
    </xf>
    <xf numFmtId="164" fontId="9" fillId="0" borderId="4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9" fillId="0" borderId="21" xfId="0" applyNumberFormat="1" applyFont="1" applyBorder="1" applyAlignment="1">
      <alignment/>
    </xf>
    <xf numFmtId="164" fontId="8" fillId="0" borderId="8" xfId="0" applyNumberFormat="1" applyFont="1" applyBorder="1" applyAlignment="1">
      <alignment/>
    </xf>
    <xf numFmtId="164" fontId="18" fillId="0" borderId="8" xfId="0" applyNumberFormat="1" applyFont="1" applyBorder="1" applyAlignment="1">
      <alignment/>
    </xf>
    <xf numFmtId="164" fontId="5" fillId="0" borderId="30" xfId="0" applyNumberFormat="1" applyFont="1" applyBorder="1" applyAlignment="1">
      <alignment/>
    </xf>
    <xf numFmtId="164" fontId="5" fillId="0" borderId="31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164" fontId="5" fillId="0" borderId="28" xfId="0" applyNumberFormat="1" applyFont="1" applyBorder="1" applyAlignment="1">
      <alignment/>
    </xf>
    <xf numFmtId="0" fontId="0" fillId="0" borderId="27" xfId="0" applyBorder="1" applyAlignment="1">
      <alignment/>
    </xf>
    <xf numFmtId="164" fontId="8" fillId="0" borderId="7" xfId="0" applyNumberFormat="1" applyFont="1" applyBorder="1" applyAlignment="1">
      <alignment/>
    </xf>
    <xf numFmtId="164" fontId="8" fillId="0" borderId="7" xfId="0" applyNumberFormat="1" applyFont="1" applyBorder="1" applyAlignment="1" quotePrefix="1">
      <alignment/>
    </xf>
    <xf numFmtId="164" fontId="9" fillId="0" borderId="7" xfId="0" applyNumberFormat="1" applyFont="1" applyBorder="1" applyAlignment="1">
      <alignment/>
    </xf>
    <xf numFmtId="164" fontId="5" fillId="0" borderId="7" xfId="0" applyNumberFormat="1" applyFont="1" applyBorder="1" applyAlignment="1">
      <alignment/>
    </xf>
    <xf numFmtId="164" fontId="5" fillId="0" borderId="9" xfId="0" applyNumberFormat="1" applyFont="1" applyBorder="1" applyAlignment="1">
      <alignment/>
    </xf>
    <xf numFmtId="164" fontId="9" fillId="0" borderId="9" xfId="0" applyNumberFormat="1" applyFont="1" applyBorder="1" applyAlignment="1">
      <alignment/>
    </xf>
    <xf numFmtId="164" fontId="5" fillId="0" borderId="9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164" fontId="8" fillId="0" borderId="8" xfId="0" applyNumberFormat="1" applyFont="1" applyBorder="1" applyAlignment="1" quotePrefix="1">
      <alignment/>
    </xf>
    <xf numFmtId="164" fontId="9" fillId="0" borderId="2" xfId="0" applyNumberFormat="1" applyFont="1" applyBorder="1" applyAlignment="1">
      <alignment/>
    </xf>
    <xf numFmtId="0" fontId="25" fillId="0" borderId="7" xfId="0" applyFont="1" applyBorder="1" applyAlignment="1">
      <alignment horizontal="center"/>
    </xf>
    <xf numFmtId="0" fontId="0" fillId="0" borderId="0" xfId="23" applyFont="1" applyFill="1">
      <alignment/>
      <protection/>
    </xf>
    <xf numFmtId="0" fontId="0" fillId="0" borderId="0" xfId="0" applyFont="1" applyFill="1" applyAlignment="1">
      <alignment/>
    </xf>
    <xf numFmtId="0" fontId="26" fillId="0" borderId="0" xfId="23" applyFont="1" applyFill="1">
      <alignment/>
      <protection/>
    </xf>
    <xf numFmtId="0" fontId="3" fillId="0" borderId="0" xfId="23" applyFont="1" applyFill="1">
      <alignment/>
      <protection/>
    </xf>
    <xf numFmtId="0" fontId="0" fillId="0" borderId="0" xfId="23" applyFont="1" applyFill="1" applyAlignment="1">
      <alignment/>
      <protection/>
    </xf>
    <xf numFmtId="0" fontId="27" fillId="0" borderId="0" xfId="23" applyFont="1" applyFill="1" applyAlignment="1">
      <alignment/>
      <protection/>
    </xf>
    <xf numFmtId="0" fontId="0" fillId="0" borderId="0" xfId="0" applyFont="1" applyFill="1" applyBorder="1" applyAlignment="1">
      <alignment/>
    </xf>
    <xf numFmtId="0" fontId="28" fillId="0" borderId="0" xfId="23" applyFont="1" applyFill="1" applyBorder="1" applyAlignment="1">
      <alignment horizontal="right"/>
      <protection/>
    </xf>
    <xf numFmtId="0" fontId="29" fillId="0" borderId="15" xfId="23" applyFont="1" applyFill="1" applyBorder="1" applyAlignment="1">
      <alignment horizontal="center" vertical="center"/>
      <protection/>
    </xf>
    <xf numFmtId="0" fontId="29" fillId="0" borderId="17" xfId="23" applyFont="1" applyFill="1" applyBorder="1" applyAlignment="1">
      <alignment horizontal="center" vertical="center"/>
      <protection/>
    </xf>
    <xf numFmtId="49" fontId="29" fillId="0" borderId="17" xfId="0" applyNumberFormat="1" applyFont="1" applyFill="1" applyBorder="1" applyAlignment="1">
      <alignment horizontal="center" vertical="center"/>
    </xf>
    <xf numFmtId="49" fontId="29" fillId="0" borderId="32" xfId="0" applyNumberFormat="1" applyFont="1" applyFill="1" applyBorder="1" applyAlignment="1">
      <alignment horizontal="center" vertical="center"/>
    </xf>
    <xf numFmtId="49" fontId="29" fillId="0" borderId="26" xfId="0" applyNumberFormat="1" applyFont="1" applyFill="1" applyBorder="1" applyAlignment="1">
      <alignment horizontal="center" vertical="center"/>
    </xf>
    <xf numFmtId="0" fontId="30" fillId="0" borderId="0" xfId="23" applyFont="1" applyFill="1" applyAlignment="1">
      <alignment vertical="center"/>
      <protection/>
    </xf>
    <xf numFmtId="0" fontId="32" fillId="0" borderId="0" xfId="23" applyFont="1" applyFill="1">
      <alignment/>
      <protection/>
    </xf>
    <xf numFmtId="0" fontId="32" fillId="0" borderId="0" xfId="23" applyFont="1" applyFill="1" applyAlignment="1">
      <alignment/>
      <protection/>
    </xf>
    <xf numFmtId="172" fontId="34" fillId="0" borderId="0" xfId="23" applyNumberFormat="1" applyFont="1" applyFill="1">
      <alignment/>
      <protection/>
    </xf>
    <xf numFmtId="0" fontId="35" fillId="0" borderId="0" xfId="23" applyFont="1" applyFill="1">
      <alignment/>
      <protection/>
    </xf>
    <xf numFmtId="0" fontId="34" fillId="0" borderId="0" xfId="23" applyFont="1" applyFill="1">
      <alignment/>
      <protection/>
    </xf>
    <xf numFmtId="0" fontId="31" fillId="0" borderId="0" xfId="23" applyFont="1" applyFill="1">
      <alignment/>
      <protection/>
    </xf>
    <xf numFmtId="0" fontId="3" fillId="0" borderId="0" xfId="23" applyFont="1" applyFill="1" applyAlignment="1">
      <alignment/>
      <protection/>
    </xf>
    <xf numFmtId="0" fontId="36" fillId="0" borderId="0" xfId="23" applyFont="1" applyFill="1" applyAlignment="1">
      <alignment/>
      <protection/>
    </xf>
    <xf numFmtId="0" fontId="0" fillId="0" borderId="27" xfId="0" applyFont="1" applyFill="1" applyBorder="1" applyAlignment="1">
      <alignment horizontal="center" vertical="center"/>
    </xf>
    <xf numFmtId="0" fontId="26" fillId="0" borderId="25" xfId="23" applyFont="1" applyFill="1" applyBorder="1">
      <alignment/>
      <protection/>
    </xf>
    <xf numFmtId="0" fontId="29" fillId="0" borderId="15" xfId="23" applyFont="1" applyFill="1" applyBorder="1" applyAlignment="1">
      <alignment horizontal="center"/>
      <protection/>
    </xf>
    <xf numFmtId="0" fontId="29" fillId="0" borderId="16" xfId="23" applyFont="1" applyFill="1" applyBorder="1" applyAlignment="1">
      <alignment horizontal="center"/>
      <protection/>
    </xf>
    <xf numFmtId="0" fontId="29" fillId="0" borderId="17" xfId="23" applyFont="1" applyFill="1" applyBorder="1" applyAlignment="1">
      <alignment horizontal="center"/>
      <protection/>
    </xf>
    <xf numFmtId="0" fontId="37" fillId="0" borderId="25" xfId="23" applyFont="1" applyFill="1" applyBorder="1">
      <alignment/>
      <protection/>
    </xf>
    <xf numFmtId="0" fontId="30" fillId="0" borderId="0" xfId="23" applyFont="1" applyFill="1">
      <alignment/>
      <protection/>
    </xf>
    <xf numFmtId="172" fontId="0" fillId="0" borderId="0" xfId="23" applyNumberFormat="1" applyFont="1" applyFill="1">
      <alignment/>
      <protection/>
    </xf>
    <xf numFmtId="172" fontId="32" fillId="0" borderId="0" xfId="23" applyNumberFormat="1" applyFont="1" applyFill="1">
      <alignment/>
      <protection/>
    </xf>
    <xf numFmtId="0" fontId="29" fillId="0" borderId="16" xfId="23" applyFont="1" applyFill="1" applyBorder="1" applyAlignment="1">
      <alignment horizontal="center" vertical="center"/>
      <protection/>
    </xf>
    <xf numFmtId="184" fontId="29" fillId="0" borderId="17" xfId="23" applyNumberFormat="1" applyFont="1" applyFill="1" applyBorder="1" applyAlignment="1">
      <alignment horizontal="center" vertical="center"/>
      <protection/>
    </xf>
    <xf numFmtId="0" fontId="37" fillId="0" borderId="25" xfId="23" applyFont="1" applyFill="1" applyBorder="1" applyAlignment="1">
      <alignment vertical="center"/>
      <protection/>
    </xf>
    <xf numFmtId="172" fontId="39" fillId="0" borderId="33" xfId="23" applyNumberFormat="1" applyFont="1" applyFill="1" applyBorder="1" applyAlignment="1">
      <alignment/>
      <protection/>
    </xf>
    <xf numFmtId="172" fontId="40" fillId="0" borderId="0" xfId="23" applyNumberFormat="1" applyFont="1" applyFill="1" applyBorder="1" applyAlignment="1">
      <alignment/>
      <protection/>
    </xf>
    <xf numFmtId="10" fontId="41" fillId="0" borderId="0" xfId="27" applyNumberFormat="1" applyFont="1" applyFill="1" applyAlignment="1">
      <alignment/>
    </xf>
    <xf numFmtId="172" fontId="32" fillId="0" borderId="0" xfId="23" applyNumberFormat="1" applyFont="1" applyFill="1" applyAlignment="1">
      <alignment/>
      <protection/>
    </xf>
    <xf numFmtId="172" fontId="33" fillId="0" borderId="0" xfId="23" applyNumberFormat="1" applyFont="1" applyFill="1" applyAlignment="1">
      <alignment/>
      <protection/>
    </xf>
    <xf numFmtId="172" fontId="39" fillId="0" borderId="0" xfId="23" applyNumberFormat="1" applyFont="1" applyFill="1">
      <alignment/>
      <protection/>
    </xf>
    <xf numFmtId="172" fontId="39" fillId="0" borderId="0" xfId="23" applyNumberFormat="1" applyFont="1" applyFill="1" applyAlignment="1">
      <alignment/>
      <protection/>
    </xf>
    <xf numFmtId="172" fontId="40" fillId="0" borderId="0" xfId="23" applyNumberFormat="1" applyFont="1" applyFill="1" applyAlignment="1">
      <alignment/>
      <protection/>
    </xf>
    <xf numFmtId="0" fontId="42" fillId="0" borderId="0" xfId="23" applyFont="1" applyFill="1">
      <alignment/>
      <protection/>
    </xf>
    <xf numFmtId="0" fontId="42" fillId="0" borderId="0" xfId="23" applyFont="1" applyFill="1" applyAlignment="1">
      <alignment/>
      <protection/>
    </xf>
    <xf numFmtId="0" fontId="43" fillId="0" borderId="0" xfId="23" applyFont="1" applyFill="1" applyAlignment="1">
      <alignment/>
      <protection/>
    </xf>
    <xf numFmtId="0" fontId="44" fillId="0" borderId="0" xfId="23" applyFont="1" applyFill="1">
      <alignment/>
      <protection/>
    </xf>
    <xf numFmtId="0" fontId="45" fillId="0" borderId="0" xfId="23" applyFont="1" applyFill="1">
      <alignment/>
      <protection/>
    </xf>
    <xf numFmtId="0" fontId="26" fillId="0" borderId="0" xfId="23" applyFont="1" applyFill="1" applyAlignment="1">
      <alignment/>
      <protection/>
    </xf>
    <xf numFmtId="0" fontId="46" fillId="0" borderId="0" xfId="23" applyFont="1" applyFill="1" applyAlignment="1">
      <alignment/>
      <protection/>
    </xf>
    <xf numFmtId="0" fontId="11" fillId="0" borderId="0" xfId="0" applyFont="1" applyAlignment="1">
      <alignment/>
    </xf>
    <xf numFmtId="164" fontId="5" fillId="0" borderId="7" xfId="0" applyNumberFormat="1" applyFont="1" applyBorder="1" applyAlignment="1">
      <alignment horizontal="right"/>
    </xf>
    <xf numFmtId="164" fontId="21" fillId="0" borderId="17" xfId="0" applyNumberFormat="1" applyFont="1" applyBorder="1" applyAlignment="1">
      <alignment horizontal="center"/>
    </xf>
    <xf numFmtId="164" fontId="11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25" xfId="0" applyNumberFormat="1" applyBorder="1" applyAlignment="1">
      <alignment/>
    </xf>
    <xf numFmtId="0" fontId="5" fillId="0" borderId="0" xfId="0" applyFont="1" applyFill="1" applyAlignment="1">
      <alignment/>
    </xf>
    <xf numFmtId="0" fontId="3" fillId="0" borderId="0" xfId="23" applyFill="1">
      <alignment/>
      <protection/>
    </xf>
    <xf numFmtId="0" fontId="6" fillId="0" borderId="0" xfId="23" applyFont="1" applyFill="1" applyAlignment="1">
      <alignment horizontal="right"/>
      <protection/>
    </xf>
    <xf numFmtId="0" fontId="5" fillId="0" borderId="0" xfId="23" applyFont="1" applyFill="1">
      <alignment/>
      <protection/>
    </xf>
    <xf numFmtId="0" fontId="9" fillId="0" borderId="34" xfId="23" applyFont="1" applyFill="1" applyBorder="1" applyAlignment="1">
      <alignment horizontal="right"/>
      <protection/>
    </xf>
    <xf numFmtId="0" fontId="0" fillId="0" borderId="12" xfId="0" applyFill="1" applyBorder="1" applyAlignment="1">
      <alignment/>
    </xf>
    <xf numFmtId="0" fontId="5" fillId="0" borderId="4" xfId="23" applyFont="1" applyFill="1" applyBorder="1" applyAlignment="1">
      <alignment horizontal="center"/>
      <protection/>
    </xf>
    <xf numFmtId="0" fontId="5" fillId="0" borderId="13" xfId="23" applyFont="1" applyFill="1" applyBorder="1" applyAlignment="1">
      <alignment horizontal="center"/>
      <protection/>
    </xf>
    <xf numFmtId="0" fontId="5" fillId="0" borderId="11" xfId="23" applyFont="1" applyFill="1" applyBorder="1">
      <alignment/>
      <protection/>
    </xf>
    <xf numFmtId="3" fontId="5" fillId="0" borderId="16" xfId="23" applyNumberFormat="1" applyFont="1" applyFill="1" applyBorder="1">
      <alignment/>
      <protection/>
    </xf>
    <xf numFmtId="3" fontId="13" fillId="0" borderId="16" xfId="23" applyNumberFormat="1" applyFont="1" applyFill="1" applyBorder="1" applyAlignment="1">
      <alignment horizontal="right"/>
      <protection/>
    </xf>
    <xf numFmtId="0" fontId="9" fillId="0" borderId="0" xfId="0" applyFont="1" applyFill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164" fontId="5" fillId="0" borderId="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1" fillId="0" borderId="0" xfId="23" applyFont="1" applyFill="1">
      <alignment/>
      <protection/>
    </xf>
    <xf numFmtId="0" fontId="9" fillId="0" borderId="0" xfId="23" applyFont="1" applyFill="1" applyAlignment="1">
      <alignment horizontal="right"/>
      <protection/>
    </xf>
    <xf numFmtId="0" fontId="2" fillId="0" borderId="0" xfId="23" applyFont="1" applyFill="1">
      <alignment/>
      <protection/>
    </xf>
    <xf numFmtId="0" fontId="3" fillId="0" borderId="0" xfId="23" applyFill="1" applyAlignment="1">
      <alignment horizontal="right"/>
      <protection/>
    </xf>
    <xf numFmtId="0" fontId="0" fillId="0" borderId="35" xfId="0" applyFill="1" applyBorder="1" applyAlignment="1">
      <alignment/>
    </xf>
    <xf numFmtId="0" fontId="5" fillId="0" borderId="36" xfId="0" applyFont="1" applyFill="1" applyBorder="1" applyAlignment="1">
      <alignment horizontal="center"/>
    </xf>
    <xf numFmtId="0" fontId="0" fillId="0" borderId="37" xfId="0" applyFill="1" applyBorder="1" applyAlignment="1">
      <alignment/>
    </xf>
    <xf numFmtId="164" fontId="5" fillId="0" borderId="36" xfId="0" applyNumberFormat="1" applyFont="1" applyFill="1" applyBorder="1" applyAlignment="1">
      <alignment/>
    </xf>
    <xf numFmtId="164" fontId="5" fillId="0" borderId="37" xfId="0" applyNumberFormat="1" applyFont="1" applyFill="1" applyBorder="1" applyAlignment="1">
      <alignment/>
    </xf>
    <xf numFmtId="164" fontId="5" fillId="0" borderId="36" xfId="23" applyNumberFormat="1" applyFont="1" applyFill="1" applyBorder="1">
      <alignment/>
      <protection/>
    </xf>
    <xf numFmtId="164" fontId="5" fillId="0" borderId="38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8" xfId="0" applyFill="1" applyBorder="1" applyAlignment="1">
      <alignment/>
    </xf>
    <xf numFmtId="164" fontId="0" fillId="0" borderId="0" xfId="23" applyNumberFormat="1" applyFont="1" applyFill="1">
      <alignment/>
      <protection/>
    </xf>
    <xf numFmtId="0" fontId="0" fillId="0" borderId="0" xfId="0" applyFont="1" applyFill="1" applyAlignment="1">
      <alignment/>
    </xf>
    <xf numFmtId="0" fontId="0" fillId="0" borderId="37" xfId="0" applyFont="1" applyFill="1" applyBorder="1" applyAlignment="1">
      <alignment/>
    </xf>
    <xf numFmtId="164" fontId="5" fillId="0" borderId="20" xfId="23" applyNumberFormat="1" applyFont="1" applyFill="1" applyBorder="1">
      <alignment/>
      <protection/>
    </xf>
    <xf numFmtId="0" fontId="5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0" fillId="0" borderId="0" xfId="0" applyFont="1" applyFill="1" applyAlignment="1">
      <alignment/>
    </xf>
    <xf numFmtId="0" fontId="5" fillId="0" borderId="39" xfId="0" applyFont="1" applyFill="1" applyBorder="1" applyAlignment="1">
      <alignment horizontal="center"/>
    </xf>
    <xf numFmtId="0" fontId="5" fillId="0" borderId="0" xfId="23" applyFont="1" applyFill="1" applyAlignment="1">
      <alignment/>
      <protection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" xfId="23" applyFont="1" applyFill="1" applyBorder="1" applyAlignment="1">
      <alignment horizontal="center"/>
      <protection/>
    </xf>
    <xf numFmtId="3" fontId="5" fillId="0" borderId="21" xfId="23" applyNumberFormat="1" applyFont="1" applyFill="1" applyBorder="1" applyAlignment="1">
      <alignment horizontal="center"/>
      <protection/>
    </xf>
    <xf numFmtId="0" fontId="5" fillId="0" borderId="3" xfId="23" applyFont="1" applyFill="1" applyBorder="1" applyAlignment="1">
      <alignment horizontal="center"/>
      <protection/>
    </xf>
    <xf numFmtId="0" fontId="5" fillId="0" borderId="8" xfId="23" applyFont="1" applyFill="1" applyBorder="1" applyAlignment="1">
      <alignment horizontal="left"/>
      <protection/>
    </xf>
    <xf numFmtId="0" fontId="5" fillId="0" borderId="8" xfId="23" applyFont="1" applyFill="1" applyBorder="1" applyAlignment="1">
      <alignment horizontal="center"/>
      <protection/>
    </xf>
    <xf numFmtId="0" fontId="5" fillId="0" borderId="22" xfId="23" applyFont="1" applyFill="1" applyBorder="1" applyAlignment="1">
      <alignment horizontal="center"/>
      <protection/>
    </xf>
    <xf numFmtId="0" fontId="5" fillId="0" borderId="12" xfId="23" applyFont="1" applyFill="1" applyBorder="1" applyAlignment="1">
      <alignment horizontal="center"/>
      <protection/>
    </xf>
    <xf numFmtId="0" fontId="5" fillId="0" borderId="8" xfId="23" applyFont="1" applyFill="1" applyBorder="1">
      <alignment/>
      <protection/>
    </xf>
    <xf numFmtId="0" fontId="14" fillId="0" borderId="15" xfId="23" applyFont="1" applyFill="1" applyBorder="1" applyAlignment="1">
      <alignment horizontal="center"/>
      <protection/>
    </xf>
    <xf numFmtId="0" fontId="5" fillId="0" borderId="18" xfId="23" applyFont="1" applyFill="1" applyBorder="1">
      <alignment/>
      <protection/>
    </xf>
    <xf numFmtId="0" fontId="5" fillId="0" borderId="12" xfId="23" applyFont="1" applyFill="1" applyBorder="1">
      <alignment/>
      <protection/>
    </xf>
    <xf numFmtId="0" fontId="5" fillId="0" borderId="5" xfId="23" applyFont="1" applyFill="1" applyBorder="1" applyAlignment="1">
      <alignment horizontal="center"/>
      <protection/>
    </xf>
    <xf numFmtId="0" fontId="5" fillId="0" borderId="6" xfId="23" applyFont="1" applyFill="1" applyBorder="1">
      <alignment/>
      <protection/>
    </xf>
    <xf numFmtId="0" fontId="1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5" fillId="0" borderId="4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42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2" fillId="0" borderId="0" xfId="23" applyFont="1" applyFill="1">
      <alignment/>
      <protection/>
    </xf>
    <xf numFmtId="0" fontId="10" fillId="0" borderId="0" xfId="23" applyFont="1" applyFill="1">
      <alignment/>
      <protection/>
    </xf>
    <xf numFmtId="0" fontId="5" fillId="0" borderId="0" xfId="23" applyFont="1" applyFill="1" applyBorder="1">
      <alignment/>
      <protection/>
    </xf>
    <xf numFmtId="0" fontId="12" fillId="0" borderId="0" xfId="0" applyFont="1" applyFill="1" applyAlignment="1">
      <alignment/>
    </xf>
    <xf numFmtId="0" fontId="5" fillId="0" borderId="31" xfId="23" applyFont="1" applyFill="1" applyBorder="1">
      <alignment/>
      <protection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10" fillId="0" borderId="0" xfId="23" applyFont="1" applyFill="1" applyAlignment="1">
      <alignment horizontal="left"/>
      <protection/>
    </xf>
    <xf numFmtId="0" fontId="8" fillId="0" borderId="0" xfId="23" applyFont="1" applyFill="1" applyAlignment="1">
      <alignment horizontal="left"/>
      <protection/>
    </xf>
    <xf numFmtId="0" fontId="5" fillId="0" borderId="8" xfId="23" applyFont="1" applyFill="1" applyBorder="1" applyAlignment="1">
      <alignment horizontal="right"/>
      <protection/>
    </xf>
    <xf numFmtId="164" fontId="0" fillId="0" borderId="0" xfId="23" applyNumberFormat="1" applyFont="1" applyFill="1" applyAlignment="1">
      <alignment/>
      <protection/>
    </xf>
    <xf numFmtId="0" fontId="4" fillId="0" borderId="0" xfId="23" applyFont="1" applyFill="1" applyAlignment="1">
      <alignment horizontal="right"/>
      <protection/>
    </xf>
    <xf numFmtId="0" fontId="4" fillId="0" borderId="0" xfId="23" applyFont="1" applyFill="1">
      <alignment/>
      <protection/>
    </xf>
    <xf numFmtId="164" fontId="4" fillId="0" borderId="0" xfId="27" applyNumberFormat="1" applyFont="1" applyFill="1" applyAlignment="1">
      <alignment/>
    </xf>
    <xf numFmtId="164" fontId="47" fillId="0" borderId="0" xfId="27" applyNumberFormat="1" applyFont="1" applyFill="1" applyAlignment="1">
      <alignment/>
    </xf>
    <xf numFmtId="168" fontId="4" fillId="0" borderId="0" xfId="27" applyNumberFormat="1" applyFont="1" applyFill="1" applyAlignment="1">
      <alignment/>
    </xf>
    <xf numFmtId="0" fontId="4" fillId="0" borderId="0" xfId="23" applyFont="1" applyFill="1" applyAlignment="1">
      <alignment/>
      <protection/>
    </xf>
    <xf numFmtId="0" fontId="48" fillId="0" borderId="0" xfId="23" applyFont="1" applyFill="1">
      <alignment/>
      <protection/>
    </xf>
    <xf numFmtId="0" fontId="49" fillId="0" borderId="0" xfId="23" applyFont="1" applyFill="1">
      <alignment/>
      <protection/>
    </xf>
    <xf numFmtId="167" fontId="49" fillId="0" borderId="0" xfId="23" applyNumberFormat="1" applyFont="1" applyFill="1">
      <alignment/>
      <protection/>
    </xf>
    <xf numFmtId="0" fontId="47" fillId="0" borderId="0" xfId="23" applyFont="1" applyFill="1" applyAlignment="1">
      <alignment/>
      <protection/>
    </xf>
    <xf numFmtId="167" fontId="50" fillId="0" borderId="0" xfId="23" applyNumberFormat="1" applyFont="1" applyFill="1">
      <alignment/>
      <protection/>
    </xf>
    <xf numFmtId="0" fontId="4" fillId="0" borderId="1" xfId="23" applyFont="1" applyFill="1" applyBorder="1" applyAlignment="1">
      <alignment horizontal="center"/>
      <protection/>
    </xf>
    <xf numFmtId="0" fontId="4" fillId="0" borderId="2" xfId="23" applyFont="1" applyFill="1" applyBorder="1">
      <alignment/>
      <protection/>
    </xf>
    <xf numFmtId="0" fontId="4" fillId="0" borderId="9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/>
    </xf>
    <xf numFmtId="0" fontId="48" fillId="0" borderId="25" xfId="23" applyFont="1" applyFill="1" applyBorder="1">
      <alignment/>
      <protection/>
    </xf>
    <xf numFmtId="0" fontId="4" fillId="0" borderId="3" xfId="23" applyFont="1" applyFill="1" applyBorder="1" applyAlignment="1">
      <alignment horizontal="center"/>
      <protection/>
    </xf>
    <xf numFmtId="0" fontId="4" fillId="0" borderId="4" xfId="23" applyFont="1" applyFill="1" applyBorder="1">
      <alignment/>
      <protection/>
    </xf>
    <xf numFmtId="0" fontId="4" fillId="0" borderId="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4" fillId="0" borderId="29" xfId="0" applyFont="1" applyFill="1" applyBorder="1" applyAlignment="1" quotePrefix="1">
      <alignment horizontal="center" vertical="center"/>
    </xf>
    <xf numFmtId="0" fontId="48" fillId="0" borderId="25" xfId="23" applyFont="1" applyFill="1" applyBorder="1" applyAlignment="1">
      <alignment vertical="center"/>
      <protection/>
    </xf>
    <xf numFmtId="0" fontId="49" fillId="0" borderId="0" xfId="23" applyFont="1" applyFill="1" applyAlignment="1">
      <alignment vertical="center"/>
      <protection/>
    </xf>
    <xf numFmtId="172" fontId="4" fillId="0" borderId="7" xfId="23" applyNumberFormat="1" applyFont="1" applyFill="1" applyBorder="1" applyAlignment="1">
      <alignment horizontal="center"/>
      <protection/>
    </xf>
    <xf numFmtId="0" fontId="47" fillId="0" borderId="8" xfId="23" applyFont="1" applyFill="1" applyBorder="1" applyAlignment="1">
      <alignment horizontal="center"/>
      <protection/>
    </xf>
    <xf numFmtId="0" fontId="4" fillId="0" borderId="36" xfId="23" applyFont="1" applyFill="1" applyBorder="1" applyAlignment="1">
      <alignment/>
      <protection/>
    </xf>
    <xf numFmtId="0" fontId="4" fillId="0" borderId="20" xfId="23" applyFont="1" applyFill="1" applyBorder="1" applyAlignment="1">
      <alignment/>
      <protection/>
    </xf>
    <xf numFmtId="172" fontId="51" fillId="0" borderId="0" xfId="23" applyNumberFormat="1" applyFont="1" applyFill="1">
      <alignment/>
      <protection/>
    </xf>
    <xf numFmtId="172" fontId="49" fillId="0" borderId="0" xfId="23" applyNumberFormat="1" applyFont="1" applyFill="1">
      <alignment/>
      <protection/>
    </xf>
    <xf numFmtId="0" fontId="4" fillId="0" borderId="15" xfId="23" applyFont="1" applyFill="1" applyBorder="1" applyAlignment="1">
      <alignment horizontal="center"/>
      <protection/>
    </xf>
    <xf numFmtId="0" fontId="4" fillId="0" borderId="16" xfId="23" applyFont="1" applyFill="1" applyBorder="1">
      <alignment/>
      <protection/>
    </xf>
    <xf numFmtId="172" fontId="4" fillId="0" borderId="17" xfId="23" applyNumberFormat="1" applyFont="1" applyFill="1" applyBorder="1" applyAlignment="1">
      <alignment/>
      <protection/>
    </xf>
    <xf numFmtId="164" fontId="4" fillId="0" borderId="7" xfId="23" applyNumberFormat="1" applyFont="1" applyFill="1" applyBorder="1" applyAlignment="1">
      <alignment horizontal="right"/>
      <protection/>
    </xf>
    <xf numFmtId="164" fontId="47" fillId="0" borderId="18" xfId="23" applyNumberFormat="1" applyFont="1" applyFill="1" applyBorder="1">
      <alignment/>
      <protection/>
    </xf>
    <xf numFmtId="164" fontId="4" fillId="0" borderId="32" xfId="23" applyNumberFormat="1" applyFont="1" applyFill="1" applyBorder="1" applyAlignment="1">
      <alignment/>
      <protection/>
    </xf>
    <xf numFmtId="164" fontId="4" fillId="0" borderId="26" xfId="23" applyNumberFormat="1" applyFont="1" applyFill="1" applyBorder="1" applyAlignment="1">
      <alignment/>
      <protection/>
    </xf>
    <xf numFmtId="0" fontId="51" fillId="0" borderId="0" xfId="23" applyFont="1" applyFill="1">
      <alignment/>
      <protection/>
    </xf>
    <xf numFmtId="164" fontId="52" fillId="0" borderId="0" xfId="23" applyNumberFormat="1" applyFont="1" applyFill="1">
      <alignment/>
      <protection/>
    </xf>
    <xf numFmtId="164" fontId="4" fillId="0" borderId="17" xfId="23" applyNumberFormat="1" applyFont="1" applyFill="1" applyBorder="1">
      <alignment/>
      <protection/>
    </xf>
    <xf numFmtId="164" fontId="49" fillId="0" borderId="0" xfId="23" applyNumberFormat="1" applyFont="1" applyFill="1" applyAlignment="1">
      <alignment vertical="center"/>
      <protection/>
    </xf>
    <xf numFmtId="0" fontId="53" fillId="0" borderId="25" xfId="23" applyFont="1" applyFill="1" applyBorder="1">
      <alignment/>
      <protection/>
    </xf>
    <xf numFmtId="164" fontId="51" fillId="0" borderId="0" xfId="27" applyNumberFormat="1" applyFont="1" applyFill="1" applyBorder="1" applyAlignment="1">
      <alignment/>
    </xf>
    <xf numFmtId="168" fontId="51" fillId="0" borderId="0" xfId="27" applyNumberFormat="1" applyFont="1" applyFill="1" applyBorder="1" applyAlignment="1">
      <alignment/>
    </xf>
    <xf numFmtId="164" fontId="4" fillId="0" borderId="20" xfId="23" applyNumberFormat="1" applyFont="1" applyFill="1" applyBorder="1" applyAlignment="1">
      <alignment/>
      <protection/>
    </xf>
    <xf numFmtId="164" fontId="51" fillId="0" borderId="0" xfId="27" applyNumberFormat="1" applyFont="1" applyFill="1" applyBorder="1" applyAlignment="1">
      <alignment/>
    </xf>
    <xf numFmtId="167" fontId="51" fillId="0" borderId="0" xfId="23" applyNumberFormat="1" applyFont="1" applyFill="1" applyBorder="1">
      <alignment/>
      <protection/>
    </xf>
    <xf numFmtId="168" fontId="49" fillId="0" borderId="0" xfId="27" applyNumberFormat="1" applyFont="1" applyFill="1" applyAlignment="1">
      <alignment/>
    </xf>
    <xf numFmtId="0" fontId="4" fillId="0" borderId="43" xfId="23" applyFont="1" applyFill="1" applyBorder="1" applyAlignment="1">
      <alignment horizontal="center"/>
      <protection/>
    </xf>
    <xf numFmtId="0" fontId="54" fillId="0" borderId="5" xfId="23" applyFont="1" applyFill="1" applyBorder="1" applyAlignment="1">
      <alignment horizontal="center"/>
      <protection/>
    </xf>
    <xf numFmtId="172" fontId="54" fillId="0" borderId="6" xfId="23" applyNumberFormat="1" applyFont="1" applyFill="1" applyBorder="1" applyAlignment="1" quotePrefix="1">
      <alignment horizontal="center"/>
      <protection/>
    </xf>
    <xf numFmtId="164" fontId="55" fillId="0" borderId="30" xfId="23" applyNumberFormat="1" applyFont="1" applyFill="1" applyBorder="1">
      <alignment/>
      <protection/>
    </xf>
    <xf numFmtId="0" fontId="4" fillId="0" borderId="28" xfId="23" applyFont="1" applyFill="1" applyBorder="1" applyAlignment="1">
      <alignment/>
      <protection/>
    </xf>
    <xf numFmtId="164" fontId="49" fillId="0" borderId="0" xfId="23" applyNumberFormat="1" applyFont="1" applyFill="1">
      <alignment/>
      <protection/>
    </xf>
    <xf numFmtId="0" fontId="4" fillId="0" borderId="4" xfId="23" applyFont="1" applyFill="1" applyBorder="1" applyAlignment="1">
      <alignment horizontal="center"/>
      <protection/>
    </xf>
    <xf numFmtId="0" fontId="4" fillId="0" borderId="7" xfId="23" applyFont="1" applyFill="1" applyBorder="1" applyAlignment="1">
      <alignment horizontal="center"/>
      <protection/>
    </xf>
    <xf numFmtId="0" fontId="4" fillId="0" borderId="14" xfId="23" applyFont="1" applyFill="1" applyBorder="1" applyAlignment="1">
      <alignment/>
      <protection/>
    </xf>
    <xf numFmtId="0" fontId="47" fillId="0" borderId="44" xfId="23" applyFont="1" applyFill="1" applyBorder="1" applyAlignment="1">
      <alignment/>
      <protection/>
    </xf>
    <xf numFmtId="0" fontId="4" fillId="0" borderId="37" xfId="23" applyFont="1" applyFill="1" applyBorder="1" applyAlignment="1">
      <alignment/>
      <protection/>
    </xf>
    <xf numFmtId="0" fontId="4" fillId="0" borderId="29" xfId="23" applyFont="1" applyFill="1" applyBorder="1" applyAlignment="1">
      <alignment/>
      <protection/>
    </xf>
    <xf numFmtId="164" fontId="4" fillId="0" borderId="36" xfId="23" applyNumberFormat="1" applyFont="1" applyFill="1" applyBorder="1" applyAlignment="1">
      <alignment/>
      <protection/>
    </xf>
    <xf numFmtId="172" fontId="4" fillId="0" borderId="7" xfId="23" applyNumberFormat="1" applyFont="1" applyFill="1" applyBorder="1" applyAlignment="1">
      <alignment/>
      <protection/>
    </xf>
    <xf numFmtId="0" fontId="4" fillId="0" borderId="7" xfId="23" applyFont="1" applyFill="1" applyBorder="1" applyAlignment="1">
      <alignment/>
      <protection/>
    </xf>
    <xf numFmtId="0" fontId="47" fillId="0" borderId="0" xfId="23" applyFont="1" applyFill="1" applyBorder="1" applyAlignment="1">
      <alignment/>
      <protection/>
    </xf>
    <xf numFmtId="172" fontId="4" fillId="0" borderId="0" xfId="23" applyNumberFormat="1" applyFont="1" applyFill="1">
      <alignment/>
      <protection/>
    </xf>
    <xf numFmtId="0" fontId="56" fillId="0" borderId="0" xfId="23" applyFont="1" applyFill="1">
      <alignment/>
      <protection/>
    </xf>
    <xf numFmtId="172" fontId="56" fillId="0" borderId="0" xfId="27" applyNumberFormat="1" applyFont="1" applyFill="1" applyAlignment="1">
      <alignment/>
    </xf>
    <xf numFmtId="164" fontId="56" fillId="0" borderId="0" xfId="23" applyNumberFormat="1" applyFont="1" applyFill="1" applyAlignment="1">
      <alignment/>
      <protection/>
    </xf>
    <xf numFmtId="164" fontId="57" fillId="0" borderId="0" xfId="23" applyNumberFormat="1" applyFont="1" applyFill="1" applyAlignment="1">
      <alignment/>
      <protection/>
    </xf>
    <xf numFmtId="0" fontId="56" fillId="0" borderId="0" xfId="23" applyFont="1" applyFill="1" applyAlignment="1">
      <alignment/>
      <protection/>
    </xf>
    <xf numFmtId="0" fontId="53" fillId="0" borderId="0" xfId="23" applyFont="1" applyFill="1">
      <alignment/>
      <protection/>
    </xf>
    <xf numFmtId="0" fontId="51" fillId="0" borderId="0" xfId="23" applyFont="1" applyFill="1">
      <alignment/>
      <protection/>
    </xf>
    <xf numFmtId="172" fontId="56" fillId="0" borderId="0" xfId="23" applyNumberFormat="1" applyFont="1" applyFill="1">
      <alignment/>
      <protection/>
    </xf>
    <xf numFmtId="9" fontId="4" fillId="0" borderId="0" xfId="27" applyFont="1" applyFill="1" applyAlignment="1">
      <alignment/>
    </xf>
    <xf numFmtId="0" fontId="4" fillId="0" borderId="27" xfId="0" applyFont="1" applyFill="1" applyBorder="1" applyAlignment="1">
      <alignment horizontal="center" vertical="center"/>
    </xf>
    <xf numFmtId="0" fontId="4" fillId="0" borderId="7" xfId="23" applyFont="1" applyFill="1" applyBorder="1">
      <alignment/>
      <protection/>
    </xf>
    <xf numFmtId="0" fontId="4" fillId="0" borderId="23" xfId="23" applyFont="1" applyFill="1" applyBorder="1">
      <alignment/>
      <protection/>
    </xf>
    <xf numFmtId="0" fontId="47" fillId="0" borderId="8" xfId="23" applyFont="1" applyFill="1" applyBorder="1">
      <alignment/>
      <protection/>
    </xf>
    <xf numFmtId="164" fontId="4" fillId="0" borderId="7" xfId="23" applyNumberFormat="1" applyFont="1" applyFill="1" applyBorder="1">
      <alignment/>
      <protection/>
    </xf>
    <xf numFmtId="164" fontId="47" fillId="0" borderId="8" xfId="23" applyNumberFormat="1" applyFont="1" applyFill="1" applyBorder="1">
      <alignment/>
      <protection/>
    </xf>
    <xf numFmtId="164" fontId="16" fillId="0" borderId="45" xfId="23" applyNumberFormat="1" applyFont="1" applyFill="1" applyBorder="1" applyAlignment="1">
      <alignment vertical="center"/>
      <protection/>
    </xf>
    <xf numFmtId="49" fontId="58" fillId="0" borderId="18" xfId="0" applyNumberFormat="1" applyFont="1" applyFill="1" applyBorder="1" applyAlignment="1">
      <alignment horizontal="center" vertical="center"/>
    </xf>
    <xf numFmtId="0" fontId="4" fillId="0" borderId="0" xfId="23" applyFont="1" applyFill="1" applyBorder="1">
      <alignment/>
      <protection/>
    </xf>
    <xf numFmtId="0" fontId="4" fillId="0" borderId="0" xfId="23" applyFont="1" applyFill="1" applyBorder="1" applyAlignment="1">
      <alignment/>
      <protection/>
    </xf>
    <xf numFmtId="168" fontId="56" fillId="0" borderId="0" xfId="27" applyNumberFormat="1" applyFont="1" applyFill="1" applyBorder="1" applyAlignment="1">
      <alignment/>
    </xf>
    <xf numFmtId="172" fontId="56" fillId="0" borderId="0" xfId="23" applyNumberFormat="1" applyFont="1" applyFill="1" applyBorder="1" applyAlignment="1">
      <alignment/>
      <protection/>
    </xf>
    <xf numFmtId="172" fontId="57" fillId="0" borderId="0" xfId="23" applyNumberFormat="1" applyFont="1" applyFill="1" applyBorder="1" applyAlignment="1">
      <alignment/>
      <protection/>
    </xf>
    <xf numFmtId="0" fontId="56" fillId="0" borderId="0" xfId="23" applyFont="1" applyFill="1" applyBorder="1" applyAlignment="1">
      <alignment/>
      <protection/>
    </xf>
    <xf numFmtId="172" fontId="53" fillId="0" borderId="0" xfId="23" applyNumberFormat="1" applyFont="1" applyFill="1">
      <alignment/>
      <protection/>
    </xf>
    <xf numFmtId="168" fontId="56" fillId="0" borderId="0" xfId="23" applyNumberFormat="1" applyFont="1" applyFill="1" applyBorder="1">
      <alignment/>
      <protection/>
    </xf>
    <xf numFmtId="0" fontId="57" fillId="0" borderId="0" xfId="23" applyFont="1" applyFill="1" applyBorder="1" applyAlignment="1">
      <alignment/>
      <protection/>
    </xf>
    <xf numFmtId="0" fontId="16" fillId="0" borderId="0" xfId="23" applyFont="1" applyFill="1">
      <alignment/>
      <protection/>
    </xf>
    <xf numFmtId="164" fontId="59" fillId="0" borderId="18" xfId="23" applyNumberFormat="1" applyFont="1" applyFill="1" applyBorder="1">
      <alignment/>
      <protection/>
    </xf>
    <xf numFmtId="164" fontId="38" fillId="0" borderId="31" xfId="23" applyNumberFormat="1" applyFont="1" applyFill="1" applyBorder="1">
      <alignment/>
      <protection/>
    </xf>
    <xf numFmtId="0" fontId="53" fillId="0" borderId="25" xfId="23" applyFont="1" applyFill="1" applyBorder="1" applyAlignment="1">
      <alignment vertical="center"/>
      <protection/>
    </xf>
    <xf numFmtId="168" fontId="51" fillId="0" borderId="0" xfId="27" applyNumberFormat="1" applyFont="1" applyFill="1" applyBorder="1" applyAlignment="1">
      <alignment vertical="center"/>
    </xf>
    <xf numFmtId="0" fontId="49" fillId="0" borderId="0" xfId="23" applyFont="1" applyFill="1" applyBorder="1" applyAlignment="1">
      <alignment vertical="center"/>
      <protection/>
    </xf>
    <xf numFmtId="172" fontId="42" fillId="0" borderId="0" xfId="23" applyNumberFormat="1" applyFont="1" applyFill="1" applyAlignment="1">
      <alignment/>
      <protection/>
    </xf>
    <xf numFmtId="0" fontId="60" fillId="0" borderId="0" xfId="23" applyFont="1" applyFill="1">
      <alignment/>
      <protection/>
    </xf>
    <xf numFmtId="0" fontId="60" fillId="0" borderId="0" xfId="23" applyFont="1" applyFill="1" applyAlignment="1">
      <alignment/>
      <protection/>
    </xf>
    <xf numFmtId="0" fontId="61" fillId="0" borderId="0" xfId="23" applyFont="1" applyFill="1" applyAlignment="1">
      <alignment/>
      <protection/>
    </xf>
    <xf numFmtId="0" fontId="62" fillId="0" borderId="0" xfId="23" applyFont="1" applyFill="1">
      <alignment/>
      <protection/>
    </xf>
    <xf numFmtId="0" fontId="63" fillId="0" borderId="0" xfId="23" applyFont="1" applyFill="1">
      <alignment/>
      <protection/>
    </xf>
    <xf numFmtId="0" fontId="60" fillId="0" borderId="0" xfId="23" applyFont="1" applyFill="1" applyAlignment="1">
      <alignment horizontal="right"/>
      <protection/>
    </xf>
    <xf numFmtId="164" fontId="64" fillId="0" borderId="0" xfId="23" applyNumberFormat="1" applyFont="1" applyFill="1" applyAlignment="1">
      <alignment/>
      <protection/>
    </xf>
    <xf numFmtId="164" fontId="65" fillId="0" borderId="0" xfId="23" applyNumberFormat="1" applyFont="1" applyFill="1" applyAlignment="1">
      <alignment/>
      <protection/>
    </xf>
    <xf numFmtId="164" fontId="66" fillId="0" borderId="0" xfId="23" applyNumberFormat="1" applyFont="1" applyFill="1" applyAlignment="1">
      <alignment/>
      <protection/>
    </xf>
    <xf numFmtId="0" fontId="64" fillId="0" borderId="0" xfId="23" applyFont="1" applyFill="1" applyAlignment="1">
      <alignment horizontal="center"/>
      <protection/>
    </xf>
    <xf numFmtId="172" fontId="4" fillId="0" borderId="23" xfId="23" applyNumberFormat="1" applyFont="1" applyFill="1" applyBorder="1" applyAlignment="1">
      <alignment/>
      <protection/>
    </xf>
    <xf numFmtId="164" fontId="16" fillId="0" borderId="46" xfId="23" applyNumberFormat="1" applyFont="1" applyFill="1" applyBorder="1" applyAlignment="1">
      <alignment vertical="center"/>
      <protection/>
    </xf>
    <xf numFmtId="0" fontId="6" fillId="0" borderId="16" xfId="23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59" fillId="0" borderId="8" xfId="23" applyNumberFormat="1" applyFont="1" applyFill="1" applyBorder="1">
      <alignment/>
      <protection/>
    </xf>
    <xf numFmtId="164" fontId="4" fillId="0" borderId="7" xfId="23" applyNumberFormat="1" applyFont="1" applyFill="1" applyBorder="1" applyAlignment="1" quotePrefix="1">
      <alignment horizontal="center"/>
      <protection/>
    </xf>
    <xf numFmtId="164" fontId="9" fillId="0" borderId="7" xfId="0" applyNumberFormat="1" applyFont="1" applyBorder="1" applyAlignment="1">
      <alignment horizontal="left"/>
    </xf>
    <xf numFmtId="0" fontId="4" fillId="0" borderId="47" xfId="23" applyFont="1" applyFill="1" applyBorder="1" applyAlignment="1">
      <alignment horizontal="center"/>
      <protection/>
    </xf>
    <xf numFmtId="0" fontId="4" fillId="0" borderId="48" xfId="23" applyFont="1" applyFill="1" applyBorder="1">
      <alignment/>
      <protection/>
    </xf>
    <xf numFmtId="164" fontId="4" fillId="0" borderId="49" xfId="23" applyNumberFormat="1" applyFont="1" applyFill="1" applyBorder="1" applyAlignment="1" quotePrefix="1">
      <alignment horizontal="center"/>
      <protection/>
    </xf>
    <xf numFmtId="164" fontId="59" fillId="0" borderId="50" xfId="23" applyNumberFormat="1" applyFont="1" applyFill="1" applyBorder="1">
      <alignment/>
      <protection/>
    </xf>
    <xf numFmtId="167" fontId="32" fillId="0" borderId="0" xfId="23" applyNumberFormat="1" applyFont="1" applyFill="1">
      <alignment/>
      <protection/>
    </xf>
    <xf numFmtId="164" fontId="5" fillId="0" borderId="7" xfId="0" applyNumberFormat="1" applyFont="1" applyFill="1" applyBorder="1" applyAlignment="1">
      <alignment/>
    </xf>
    <xf numFmtId="0" fontId="68" fillId="0" borderId="36" xfId="0" applyFont="1" applyFill="1" applyBorder="1" applyAlignment="1">
      <alignment/>
    </xf>
    <xf numFmtId="164" fontId="67" fillId="0" borderId="36" xfId="0" applyNumberFormat="1" applyFont="1" applyFill="1" applyBorder="1" applyAlignment="1" quotePrefix="1">
      <alignment horizontal="right"/>
    </xf>
    <xf numFmtId="164" fontId="67" fillId="0" borderId="36" xfId="0" applyNumberFormat="1" applyFont="1" applyFill="1" applyBorder="1" applyAlignment="1">
      <alignment/>
    </xf>
    <xf numFmtId="164" fontId="24" fillId="0" borderId="51" xfId="0" applyNumberFormat="1" applyFont="1" applyFill="1" applyBorder="1" applyAlignment="1">
      <alignment/>
    </xf>
    <xf numFmtId="164" fontId="67" fillId="0" borderId="38" xfId="0" applyNumberFormat="1" applyFont="1" applyFill="1" applyBorder="1" applyAlignment="1">
      <alignment/>
    </xf>
    <xf numFmtId="164" fontId="51" fillId="0" borderId="0" xfId="23" applyNumberFormat="1" applyFont="1" applyFill="1">
      <alignment/>
      <protection/>
    </xf>
    <xf numFmtId="164" fontId="35" fillId="0" borderId="0" xfId="23" applyNumberFormat="1" applyFont="1" applyFill="1">
      <alignment/>
      <protection/>
    </xf>
    <xf numFmtId="0" fontId="35" fillId="0" borderId="0" xfId="23" applyFont="1" applyFill="1">
      <alignment/>
      <protection/>
    </xf>
    <xf numFmtId="164" fontId="45" fillId="0" borderId="0" xfId="23" applyNumberFormat="1" applyFont="1" applyFill="1">
      <alignment/>
      <protection/>
    </xf>
    <xf numFmtId="0" fontId="45" fillId="0" borderId="0" xfId="23" applyFont="1" applyFill="1">
      <alignment/>
      <protection/>
    </xf>
    <xf numFmtId="0" fontId="4" fillId="0" borderId="2" xfId="0" applyFont="1" applyFill="1" applyBorder="1" applyAlignment="1">
      <alignment horizontal="center"/>
    </xf>
    <xf numFmtId="0" fontId="5" fillId="0" borderId="11" xfId="0" applyFont="1" applyBorder="1" applyAlignment="1" quotePrefix="1">
      <alignment horizontal="center" vertical="center"/>
    </xf>
    <xf numFmtId="49" fontId="69" fillId="0" borderId="16" xfId="0" applyNumberFormat="1" applyFont="1" applyFill="1" applyBorder="1" applyAlignment="1">
      <alignment horizontal="center" vertical="center"/>
    </xf>
    <xf numFmtId="164" fontId="4" fillId="0" borderId="4" xfId="23" applyNumberFormat="1" applyFont="1" applyFill="1" applyBorder="1">
      <alignment/>
      <protection/>
    </xf>
    <xf numFmtId="0" fontId="4" fillId="0" borderId="8" xfId="23" applyFont="1" applyFill="1" applyBorder="1" applyAlignment="1">
      <alignment horizontal="center"/>
      <protection/>
    </xf>
    <xf numFmtId="164" fontId="4" fillId="0" borderId="8" xfId="23" applyNumberFormat="1" applyFont="1" applyFill="1" applyBorder="1">
      <alignment/>
      <protection/>
    </xf>
    <xf numFmtId="164" fontId="4" fillId="0" borderId="16" xfId="23" applyNumberFormat="1" applyFont="1" applyFill="1" applyBorder="1">
      <alignment/>
      <protection/>
    </xf>
    <xf numFmtId="0" fontId="0" fillId="0" borderId="24" xfId="0" applyBorder="1" applyAlignment="1">
      <alignment/>
    </xf>
    <xf numFmtId="164" fontId="4" fillId="2" borderId="17" xfId="23" applyNumberFormat="1" applyFont="1" applyFill="1" applyBorder="1">
      <alignment/>
      <protection/>
    </xf>
    <xf numFmtId="164" fontId="5" fillId="0" borderId="36" xfId="0" applyNumberFormat="1" applyFont="1" applyBorder="1" applyAlignment="1">
      <alignment/>
    </xf>
    <xf numFmtId="164" fontId="8" fillId="0" borderId="36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0" fillId="0" borderId="13" xfId="0" applyBorder="1" applyAlignment="1" quotePrefix="1">
      <alignment horizontal="center" vertical="center"/>
    </xf>
    <xf numFmtId="164" fontId="5" fillId="0" borderId="16" xfId="0" applyNumberFormat="1" applyFont="1" applyBorder="1" applyAlignment="1">
      <alignment/>
    </xf>
    <xf numFmtId="0" fontId="4" fillId="0" borderId="52" xfId="0" applyFont="1" applyBorder="1" applyAlignment="1">
      <alignment horizontal="center"/>
    </xf>
    <xf numFmtId="164" fontId="21" fillId="0" borderId="17" xfId="0" applyNumberFormat="1" applyFont="1" applyFill="1" applyBorder="1" applyAlignment="1">
      <alignment horizontal="left"/>
    </xf>
    <xf numFmtId="164" fontId="5" fillId="0" borderId="17" xfId="0" applyNumberFormat="1" applyFont="1" applyFill="1" applyBorder="1" applyAlignment="1">
      <alignment/>
    </xf>
    <xf numFmtId="164" fontId="21" fillId="0" borderId="7" xfId="0" applyNumberFormat="1" applyFont="1" applyFill="1" applyBorder="1" applyAlignment="1">
      <alignment horizontal="left"/>
    </xf>
    <xf numFmtId="164" fontId="21" fillId="0" borderId="17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164" fontId="5" fillId="0" borderId="16" xfId="0" applyNumberFormat="1" applyFont="1" applyFill="1" applyBorder="1" applyAlignment="1">
      <alignment horizontal="center"/>
    </xf>
    <xf numFmtId="164" fontId="5" fillId="2" borderId="14" xfId="0" applyNumberFormat="1" applyFont="1" applyFill="1" applyBorder="1" applyAlignment="1">
      <alignment/>
    </xf>
    <xf numFmtId="164" fontId="67" fillId="2" borderId="4" xfId="0" applyNumberFormat="1" applyFont="1" applyFill="1" applyBorder="1" applyAlignment="1">
      <alignment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164" fontId="5" fillId="0" borderId="6" xfId="0" applyNumberFormat="1" applyFont="1" applyFill="1" applyBorder="1" applyAlignment="1">
      <alignment/>
    </xf>
    <xf numFmtId="164" fontId="8" fillId="0" borderId="2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164" fontId="8" fillId="0" borderId="6" xfId="0" applyNumberFormat="1" applyFont="1" applyBorder="1" applyAlignment="1">
      <alignment/>
    </xf>
    <xf numFmtId="0" fontId="0" fillId="0" borderId="32" xfId="0" applyBorder="1" applyAlignment="1" quotePrefix="1">
      <alignment horizontal="center" vertical="center"/>
    </xf>
    <xf numFmtId="0" fontId="47" fillId="0" borderId="0" xfId="23" applyFont="1" applyFill="1" applyBorder="1">
      <alignment/>
      <protection/>
    </xf>
    <xf numFmtId="164" fontId="47" fillId="0" borderId="0" xfId="23" applyNumberFormat="1" applyFont="1" applyFill="1" applyBorder="1">
      <alignment/>
      <protection/>
    </xf>
    <xf numFmtId="0" fontId="47" fillId="0" borderId="0" xfId="23" applyFont="1" applyFill="1" applyBorder="1" applyAlignment="1">
      <alignment horizontal="center"/>
      <protection/>
    </xf>
    <xf numFmtId="164" fontId="38" fillId="0" borderId="30" xfId="23" applyNumberFormat="1" applyFont="1" applyFill="1" applyBorder="1">
      <alignment/>
      <protection/>
    </xf>
    <xf numFmtId="49" fontId="29" fillId="0" borderId="5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 quotePrefix="1">
      <alignment horizontal="center"/>
    </xf>
    <xf numFmtId="0" fontId="4" fillId="0" borderId="32" xfId="0" applyFont="1" applyFill="1" applyBorder="1" applyAlignment="1" quotePrefix="1">
      <alignment horizontal="center" vertical="center"/>
    </xf>
    <xf numFmtId="0" fontId="47" fillId="0" borderId="11" xfId="23" applyFont="1" applyFill="1" applyBorder="1" applyAlignment="1">
      <alignment/>
      <protection/>
    </xf>
    <xf numFmtId="0" fontId="47" fillId="0" borderId="4" xfId="23" applyFont="1" applyFill="1" applyBorder="1" applyAlignment="1">
      <alignment/>
      <protection/>
    </xf>
    <xf numFmtId="49" fontId="29" fillId="0" borderId="16" xfId="0" applyNumberFormat="1" applyFont="1" applyFill="1" applyBorder="1" applyAlignment="1">
      <alignment horizontal="center" vertical="center"/>
    </xf>
    <xf numFmtId="164" fontId="4" fillId="0" borderId="11" xfId="23" applyNumberFormat="1" applyFont="1" applyFill="1" applyBorder="1">
      <alignment/>
      <protection/>
    </xf>
    <xf numFmtId="164" fontId="4" fillId="0" borderId="37" xfId="23" applyNumberFormat="1" applyFont="1" applyFill="1" applyBorder="1" applyAlignment="1">
      <alignment/>
      <protection/>
    </xf>
    <xf numFmtId="0" fontId="59" fillId="0" borderId="0" xfId="0" applyFont="1" applyAlignment="1">
      <alignment/>
    </xf>
    <xf numFmtId="164" fontId="70" fillId="0" borderId="8" xfId="0" applyNumberFormat="1" applyFont="1" applyBorder="1" applyAlignment="1">
      <alignment/>
    </xf>
    <xf numFmtId="164" fontId="5" fillId="0" borderId="14" xfId="0" applyNumberFormat="1" applyFont="1" applyFill="1" applyBorder="1" applyAlignment="1">
      <alignment/>
    </xf>
    <xf numFmtId="0" fontId="5" fillId="0" borderId="11" xfId="0" applyFont="1" applyBorder="1" applyAlignment="1">
      <alignment horizontal="left"/>
    </xf>
    <xf numFmtId="164" fontId="8" fillId="0" borderId="37" xfId="0" applyNumberFormat="1" applyFont="1" applyBorder="1" applyAlignment="1">
      <alignment/>
    </xf>
    <xf numFmtId="172" fontId="11" fillId="0" borderId="0" xfId="23" applyNumberFormat="1" applyFont="1" applyFill="1">
      <alignment/>
      <protection/>
    </xf>
    <xf numFmtId="0" fontId="11" fillId="0" borderId="0" xfId="23" applyFont="1" applyFill="1" applyAlignment="1">
      <alignment/>
      <protection/>
    </xf>
    <xf numFmtId="164" fontId="5" fillId="0" borderId="20" xfId="23" applyNumberFormat="1" applyFont="1" applyFill="1" applyBorder="1" applyAlignment="1">
      <alignment horizontal="left"/>
      <protection/>
    </xf>
    <xf numFmtId="0" fontId="5" fillId="0" borderId="12" xfId="23" applyFont="1" applyFill="1" applyBorder="1" applyAlignment="1">
      <alignment horizontal="right"/>
      <protection/>
    </xf>
    <xf numFmtId="164" fontId="5" fillId="0" borderId="29" xfId="23" applyNumberFormat="1" applyFont="1" applyFill="1" applyBorder="1" applyAlignment="1">
      <alignment horizontal="left"/>
      <protection/>
    </xf>
    <xf numFmtId="164" fontId="5" fillId="0" borderId="20" xfId="23" applyNumberFormat="1" applyFont="1" applyFill="1" applyBorder="1" applyAlignment="1">
      <alignment horizontal="right"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49" fontId="69" fillId="0" borderId="17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/>
    </xf>
    <xf numFmtId="164" fontId="9" fillId="0" borderId="7" xfId="0" applyNumberFormat="1" applyFont="1" applyBorder="1" applyAlignment="1">
      <alignment horizontal="left" vertical="center"/>
    </xf>
    <xf numFmtId="164" fontId="9" fillId="0" borderId="36" xfId="23" applyNumberFormat="1" applyFont="1" applyFill="1" applyBorder="1" applyAlignment="1">
      <alignment horizontal="left"/>
      <protection/>
    </xf>
    <xf numFmtId="0" fontId="5" fillId="2" borderId="16" xfId="0" applyFont="1" applyFill="1" applyBorder="1" applyAlignment="1">
      <alignment/>
    </xf>
    <xf numFmtId="164" fontId="5" fillId="2" borderId="17" xfId="0" applyNumberFormat="1" applyFont="1" applyFill="1" applyBorder="1" applyAlignment="1">
      <alignment/>
    </xf>
    <xf numFmtId="0" fontId="5" fillId="2" borderId="4" xfId="0" applyFont="1" applyFill="1" applyBorder="1" applyAlignment="1">
      <alignment/>
    </xf>
    <xf numFmtId="164" fontId="5" fillId="2" borderId="7" xfId="0" applyNumberFormat="1" applyFont="1" applyFill="1" applyBorder="1" applyAlignment="1">
      <alignment/>
    </xf>
    <xf numFmtId="164" fontId="5" fillId="0" borderId="57" xfId="0" applyNumberFormat="1" applyFont="1" applyFill="1" applyBorder="1" applyAlignment="1">
      <alignment/>
    </xf>
    <xf numFmtId="164" fontId="5" fillId="0" borderId="58" xfId="0" applyNumberFormat="1" applyFont="1" applyFill="1" applyBorder="1" applyAlignment="1">
      <alignment/>
    </xf>
    <xf numFmtId="0" fontId="0" fillId="0" borderId="0" xfId="0" applyFont="1" applyAlignment="1">
      <alignment/>
    </xf>
    <xf numFmtId="20" fontId="0" fillId="0" borderId="59" xfId="0" applyNumberFormat="1" applyBorder="1" applyAlignment="1" quotePrefix="1">
      <alignment horizontal="center" vertical="center"/>
    </xf>
    <xf numFmtId="0" fontId="4" fillId="0" borderId="56" xfId="0" applyFont="1" applyBorder="1" applyAlignment="1">
      <alignment horizontal="center"/>
    </xf>
    <xf numFmtId="164" fontId="5" fillId="0" borderId="18" xfId="0" applyNumberFormat="1" applyFont="1" applyBorder="1" applyAlignment="1">
      <alignment/>
    </xf>
    <xf numFmtId="164" fontId="5" fillId="0" borderId="18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8" fillId="0" borderId="3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" fillId="0" borderId="18" xfId="0" applyNumberFormat="1" applyFont="1" applyFill="1" applyBorder="1" applyAlignment="1">
      <alignment horizontal="center"/>
    </xf>
    <xf numFmtId="164" fontId="8" fillId="0" borderId="19" xfId="0" applyNumberFormat="1" applyFont="1" applyBorder="1" applyAlignment="1">
      <alignment/>
    </xf>
    <xf numFmtId="164" fontId="5" fillId="0" borderId="56" xfId="0" applyNumberFormat="1" applyFont="1" applyBorder="1" applyAlignment="1">
      <alignment/>
    </xf>
    <xf numFmtId="164" fontId="5" fillId="0" borderId="44" xfId="0" applyNumberFormat="1" applyFont="1" applyBorder="1" applyAlignment="1">
      <alignment/>
    </xf>
    <xf numFmtId="164" fontId="8" fillId="0" borderId="30" xfId="0" applyNumberFormat="1" applyFont="1" applyBorder="1" applyAlignment="1">
      <alignment/>
    </xf>
    <xf numFmtId="164" fontId="5" fillId="0" borderId="30" xfId="0" applyNumberFormat="1" applyFont="1" applyBorder="1" applyAlignment="1">
      <alignment/>
    </xf>
    <xf numFmtId="0" fontId="5" fillId="0" borderId="57" xfId="0" applyFont="1" applyBorder="1" applyAlignment="1">
      <alignment horizontal="center"/>
    </xf>
    <xf numFmtId="0" fontId="25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164" fontId="5" fillId="0" borderId="58" xfId="0" applyNumberFormat="1" applyFont="1" applyBorder="1" applyAlignment="1">
      <alignment/>
    </xf>
    <xf numFmtId="164" fontId="21" fillId="0" borderId="58" xfId="0" applyNumberFormat="1" applyFont="1" applyFill="1" applyBorder="1" applyAlignment="1">
      <alignment horizontal="left"/>
    </xf>
    <xf numFmtId="164" fontId="5" fillId="0" borderId="60" xfId="0" applyNumberFormat="1" applyFont="1" applyFill="1" applyBorder="1" applyAlignment="1">
      <alignment/>
    </xf>
    <xf numFmtId="164" fontId="21" fillId="2" borderId="58" xfId="0" applyNumberFormat="1" applyFont="1" applyFill="1" applyBorder="1" applyAlignment="1">
      <alignment horizontal="left"/>
    </xf>
    <xf numFmtId="164" fontId="21" fillId="0" borderId="57" xfId="0" applyNumberFormat="1" applyFont="1" applyFill="1" applyBorder="1" applyAlignment="1">
      <alignment horizontal="left"/>
    </xf>
    <xf numFmtId="164" fontId="5" fillId="2" borderId="58" xfId="0" applyNumberFormat="1" applyFont="1" applyFill="1" applyBorder="1" applyAlignment="1">
      <alignment/>
    </xf>
    <xf numFmtId="164" fontId="5" fillId="2" borderId="57" xfId="0" applyNumberFormat="1" applyFont="1" applyFill="1" applyBorder="1" applyAlignment="1">
      <alignment/>
    </xf>
    <xf numFmtId="164" fontId="5" fillId="0" borderId="61" xfId="0" applyNumberFormat="1" applyFont="1" applyFill="1" applyBorder="1" applyAlignment="1">
      <alignment/>
    </xf>
    <xf numFmtId="164" fontId="5" fillId="0" borderId="57" xfId="0" applyNumberFormat="1" applyFont="1" applyBorder="1" applyAlignment="1">
      <alignment/>
    </xf>
    <xf numFmtId="164" fontId="5" fillId="0" borderId="60" xfId="0" applyNumberFormat="1" applyFont="1" applyBorder="1" applyAlignment="1">
      <alignment/>
    </xf>
    <xf numFmtId="164" fontId="5" fillId="0" borderId="60" xfId="0" applyNumberFormat="1" applyFont="1" applyBorder="1" applyAlignment="1" quotePrefix="1">
      <alignment/>
    </xf>
    <xf numFmtId="164" fontId="5" fillId="0" borderId="62" xfId="0" applyNumberFormat="1" applyFont="1" applyBorder="1" applyAlignment="1">
      <alignment/>
    </xf>
    <xf numFmtId="0" fontId="5" fillId="0" borderId="60" xfId="0" applyFont="1" applyBorder="1" applyAlignment="1">
      <alignment horizontal="center"/>
    </xf>
    <xf numFmtId="20" fontId="0" fillId="0" borderId="18" xfId="0" applyNumberFormat="1" applyBorder="1" applyAlignment="1" quotePrefix="1">
      <alignment horizontal="center" vertical="center"/>
    </xf>
    <xf numFmtId="0" fontId="4" fillId="0" borderId="63" xfId="0" applyFont="1" applyBorder="1" applyAlignment="1">
      <alignment horizontal="center"/>
    </xf>
    <xf numFmtId="164" fontId="8" fillId="0" borderId="44" xfId="0" applyNumberFormat="1" applyFont="1" applyFill="1" applyBorder="1" applyAlignment="1">
      <alignment/>
    </xf>
    <xf numFmtId="164" fontId="5" fillId="2" borderId="61" xfId="0" applyNumberFormat="1" applyFont="1" applyFill="1" applyBorder="1" applyAlignment="1">
      <alignment/>
    </xf>
    <xf numFmtId="0" fontId="5" fillId="0" borderId="0" xfId="0" applyFont="1" applyAlignment="1" quotePrefix="1">
      <alignment/>
    </xf>
    <xf numFmtId="0" fontId="21" fillId="0" borderId="7" xfId="0" applyFont="1" applyFill="1" applyBorder="1" applyAlignment="1">
      <alignment horizontal="center"/>
    </xf>
    <xf numFmtId="3" fontId="5" fillId="2" borderId="16" xfId="23" applyNumberFormat="1" applyFont="1" applyFill="1" applyBorder="1">
      <alignment/>
      <protection/>
    </xf>
    <xf numFmtId="0" fontId="5" fillId="2" borderId="0" xfId="23" applyFont="1" applyFill="1">
      <alignment/>
      <protection/>
    </xf>
    <xf numFmtId="0" fontId="0" fillId="2" borderId="0" xfId="23" applyFont="1" applyFill="1">
      <alignment/>
      <protection/>
    </xf>
    <xf numFmtId="0" fontId="9" fillId="0" borderId="0" xfId="0" applyFont="1" applyBorder="1" applyAlignment="1">
      <alignment/>
    </xf>
    <xf numFmtId="0" fontId="11" fillId="0" borderId="9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9" fillId="0" borderId="8" xfId="23" applyFont="1" applyFill="1" applyBorder="1" applyAlignment="1" quotePrefix="1">
      <alignment horizontal="left"/>
      <protection/>
    </xf>
    <xf numFmtId="164" fontId="9" fillId="0" borderId="20" xfId="23" applyNumberFormat="1" applyFont="1" applyFill="1" applyBorder="1" applyAlignment="1">
      <alignment horizontal="left"/>
      <protection/>
    </xf>
    <xf numFmtId="0" fontId="9" fillId="0" borderId="8" xfId="23" applyFont="1" applyFill="1" applyBorder="1" applyAlignment="1">
      <alignment/>
      <protection/>
    </xf>
    <xf numFmtId="0" fontId="21" fillId="0" borderId="16" xfId="23" applyFont="1" applyFill="1" applyBorder="1">
      <alignment/>
      <protection/>
    </xf>
    <xf numFmtId="172" fontId="21" fillId="0" borderId="17" xfId="23" applyNumberFormat="1" applyFont="1" applyFill="1" applyBorder="1" applyAlignment="1">
      <alignment/>
      <protection/>
    </xf>
    <xf numFmtId="164" fontId="21" fillId="0" borderId="17" xfId="23" applyNumberFormat="1" applyFont="1" applyFill="1" applyBorder="1" applyAlignment="1">
      <alignment horizontal="left"/>
      <protection/>
    </xf>
    <xf numFmtId="0" fontId="11" fillId="2" borderId="0" xfId="0" applyFont="1" applyFill="1" applyAlignment="1">
      <alignment/>
    </xf>
    <xf numFmtId="164" fontId="21" fillId="0" borderId="18" xfId="0" applyNumberFormat="1" applyFont="1" applyFill="1" applyBorder="1" applyAlignment="1">
      <alignment horizontal="left"/>
    </xf>
    <xf numFmtId="164" fontId="21" fillId="0" borderId="16" xfId="0" applyNumberFormat="1" applyFont="1" applyFill="1" applyBorder="1" applyAlignment="1">
      <alignment horizontal="left"/>
    </xf>
    <xf numFmtId="0" fontId="75" fillId="0" borderId="0" xfId="0" applyFont="1" applyAlignment="1">
      <alignment/>
    </xf>
    <xf numFmtId="164" fontId="10" fillId="0" borderId="0" xfId="0" applyNumberFormat="1" applyFon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/>
    </xf>
    <xf numFmtId="164" fontId="10" fillId="0" borderId="7" xfId="0" applyNumberFormat="1" applyFont="1" applyBorder="1" applyAlignment="1">
      <alignment/>
    </xf>
    <xf numFmtId="164" fontId="10" fillId="0" borderId="57" xfId="0" applyNumberFormat="1" applyFont="1" applyBorder="1" applyAlignment="1">
      <alignment/>
    </xf>
    <xf numFmtId="164" fontId="10" fillId="0" borderId="13" xfId="0" applyNumberFormat="1" applyFont="1" applyBorder="1" applyAlignment="1">
      <alignment/>
    </xf>
    <xf numFmtId="164" fontId="10" fillId="0" borderId="34" xfId="0" applyNumberFormat="1" applyFont="1" applyBorder="1" applyAlignment="1">
      <alignment/>
    </xf>
    <xf numFmtId="164" fontId="10" fillId="0" borderId="57" xfId="0" applyNumberFormat="1" applyFont="1" applyFill="1" applyBorder="1" applyAlignment="1">
      <alignment/>
    </xf>
    <xf numFmtId="164" fontId="10" fillId="0" borderId="59" xfId="0" applyNumberFormat="1" applyFont="1" applyFill="1" applyBorder="1" applyAlignment="1">
      <alignment/>
    </xf>
    <xf numFmtId="164" fontId="10" fillId="0" borderId="13" xfId="0" applyNumberFormat="1" applyFont="1" applyFill="1" applyBorder="1" applyAlignment="1">
      <alignment/>
    </xf>
    <xf numFmtId="164" fontId="10" fillId="0" borderId="4" xfId="0" applyNumberFormat="1" applyFont="1" applyBorder="1" applyAlignment="1">
      <alignment/>
    </xf>
    <xf numFmtId="164" fontId="10" fillId="0" borderId="59" xfId="0" applyNumberFormat="1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164" fontId="10" fillId="0" borderId="10" xfId="0" applyNumberFormat="1" applyFont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10" fillId="2" borderId="62" xfId="0" applyNumberFormat="1" applyFont="1" applyFill="1" applyBorder="1" applyAlignment="1">
      <alignment/>
    </xf>
    <xf numFmtId="164" fontId="10" fillId="0" borderId="30" xfId="0" applyNumberFormat="1" applyFont="1" applyFill="1" applyBorder="1" applyAlignment="1">
      <alignment/>
    </xf>
    <xf numFmtId="164" fontId="10" fillId="0" borderId="38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4" fillId="0" borderId="19" xfId="23" applyFont="1" applyFill="1" applyBorder="1">
      <alignment/>
      <protection/>
    </xf>
    <xf numFmtId="0" fontId="4" fillId="0" borderId="0" xfId="23" applyFont="1" applyFill="1" applyBorder="1" applyAlignment="1">
      <alignment horizontal="center" shrinkToFit="1"/>
      <protection/>
    </xf>
    <xf numFmtId="167" fontId="4" fillId="0" borderId="59" xfId="23" applyNumberFormat="1" applyFont="1" applyFill="1" applyBorder="1">
      <alignment/>
      <protection/>
    </xf>
    <xf numFmtId="164" fontId="4" fillId="0" borderId="17" xfId="23" applyNumberFormat="1" applyFont="1" applyFill="1" applyBorder="1" applyAlignment="1">
      <alignment/>
      <protection/>
    </xf>
    <xf numFmtId="167" fontId="4" fillId="0" borderId="16" xfId="23" applyNumberFormat="1" applyFont="1" applyFill="1" applyBorder="1">
      <alignment/>
      <protection/>
    </xf>
    <xf numFmtId="167" fontId="21" fillId="0" borderId="16" xfId="23" applyNumberFormat="1" applyFont="1" applyFill="1" applyBorder="1">
      <alignment/>
      <protection/>
    </xf>
    <xf numFmtId="167" fontId="4" fillId="0" borderId="4" xfId="23" applyNumberFormat="1" applyFont="1" applyFill="1" applyBorder="1">
      <alignment/>
      <protection/>
    </xf>
    <xf numFmtId="167" fontId="4" fillId="0" borderId="30" xfId="23" applyNumberFormat="1" applyFont="1" applyFill="1" applyBorder="1">
      <alignment/>
      <protection/>
    </xf>
    <xf numFmtId="0" fontId="75" fillId="0" borderId="0" xfId="23" applyFont="1" applyFill="1" applyAlignment="1">
      <alignment horizontal="right"/>
      <protection/>
    </xf>
    <xf numFmtId="0" fontId="75" fillId="0" borderId="0" xfId="23" applyFont="1" applyFill="1">
      <alignment/>
      <protection/>
    </xf>
    <xf numFmtId="0" fontId="78" fillId="0" borderId="0" xfId="23" applyFont="1" applyFill="1" applyAlignment="1">
      <alignment horizontal="right"/>
      <protection/>
    </xf>
    <xf numFmtId="0" fontId="78" fillId="0" borderId="0" xfId="23" applyFont="1" applyFill="1">
      <alignment/>
      <protection/>
    </xf>
    <xf numFmtId="0" fontId="79" fillId="0" borderId="0" xfId="23" applyFont="1" applyFill="1" applyAlignment="1">
      <alignment/>
      <protection/>
    </xf>
    <xf numFmtId="0" fontId="80" fillId="0" borderId="0" xfId="23" applyFont="1" applyFill="1" applyAlignment="1">
      <alignment/>
      <protection/>
    </xf>
    <xf numFmtId="0" fontId="81" fillId="0" borderId="0" xfId="23" applyFont="1" applyFill="1">
      <alignment/>
      <protection/>
    </xf>
    <xf numFmtId="0" fontId="82" fillId="0" borderId="0" xfId="23" applyFont="1" applyFill="1">
      <alignment/>
      <protection/>
    </xf>
    <xf numFmtId="172" fontId="31" fillId="0" borderId="0" xfId="23" applyNumberFormat="1" applyFont="1" applyFill="1">
      <alignment/>
      <protection/>
    </xf>
    <xf numFmtId="0" fontId="8" fillId="0" borderId="47" xfId="23" applyFont="1" applyFill="1" applyBorder="1" applyAlignment="1">
      <alignment horizontal="center" vertical="center"/>
      <protection/>
    </xf>
    <xf numFmtId="0" fontId="8" fillId="0" borderId="48" xfId="23" applyFont="1" applyFill="1" applyBorder="1" applyAlignment="1">
      <alignment vertical="center"/>
      <protection/>
    </xf>
    <xf numFmtId="172" fontId="8" fillId="0" borderId="49" xfId="23" applyNumberFormat="1" applyFont="1" applyFill="1" applyBorder="1" applyAlignment="1">
      <alignment vertical="center"/>
      <protection/>
    </xf>
    <xf numFmtId="164" fontId="8" fillId="0" borderId="50" xfId="23" applyNumberFormat="1" applyFont="1" applyFill="1" applyBorder="1" applyAlignment="1">
      <alignment vertical="center"/>
      <protection/>
    </xf>
    <xf numFmtId="164" fontId="8" fillId="0" borderId="49" xfId="23" applyNumberFormat="1" applyFont="1" applyFill="1" applyBorder="1" applyAlignment="1">
      <alignment vertical="center"/>
      <protection/>
    </xf>
    <xf numFmtId="164" fontId="7" fillId="0" borderId="63" xfId="23" applyNumberFormat="1" applyFont="1" applyFill="1" applyBorder="1" applyAlignment="1">
      <alignment vertical="center"/>
      <protection/>
    </xf>
    <xf numFmtId="164" fontId="8" fillId="0" borderId="48" xfId="23" applyNumberFormat="1" applyFont="1" applyFill="1" applyBorder="1" applyAlignment="1">
      <alignment vertical="center"/>
      <protection/>
    </xf>
    <xf numFmtId="164" fontId="8" fillId="0" borderId="52" xfId="23" applyNumberFormat="1" applyFont="1" applyFill="1" applyBorder="1" applyAlignment="1">
      <alignment vertical="center"/>
      <protection/>
    </xf>
    <xf numFmtId="3" fontId="8" fillId="0" borderId="49" xfId="23" applyNumberFormat="1" applyFont="1" applyFill="1" applyBorder="1" applyAlignment="1">
      <alignment vertical="center"/>
      <protection/>
    </xf>
    <xf numFmtId="167" fontId="8" fillId="0" borderId="30" xfId="23" applyNumberFormat="1" applyFont="1" applyFill="1" applyBorder="1" applyAlignment="1">
      <alignment vertical="center"/>
      <protection/>
    </xf>
    <xf numFmtId="164" fontId="7" fillId="0" borderId="50" xfId="23" applyNumberFormat="1" applyFont="1" applyFill="1" applyBorder="1" applyAlignment="1">
      <alignment vertical="center"/>
      <protection/>
    </xf>
    <xf numFmtId="164" fontId="8" fillId="0" borderId="48" xfId="23" applyNumberFormat="1" applyFont="1" applyFill="1" applyBorder="1">
      <alignment/>
      <protection/>
    </xf>
    <xf numFmtId="0" fontId="71" fillId="0" borderId="4" xfId="23" applyFont="1" applyFill="1" applyBorder="1" applyAlignment="1">
      <alignment horizontal="left"/>
      <protection/>
    </xf>
    <xf numFmtId="0" fontId="71" fillId="0" borderId="41" xfId="23" applyFont="1" applyFill="1" applyBorder="1" applyAlignment="1">
      <alignment horizontal="center" vertical="center"/>
      <protection/>
    </xf>
    <xf numFmtId="0" fontId="71" fillId="0" borderId="42" xfId="23" applyFont="1" applyFill="1" applyBorder="1" applyAlignment="1">
      <alignment vertical="center"/>
      <protection/>
    </xf>
    <xf numFmtId="172" fontId="71" fillId="0" borderId="64" xfId="23" applyNumberFormat="1" applyFont="1" applyFill="1" applyBorder="1" applyAlignment="1" quotePrefix="1">
      <alignment horizontal="right" vertical="center"/>
      <protection/>
    </xf>
    <xf numFmtId="167" fontId="71" fillId="0" borderId="42" xfId="23" applyNumberFormat="1" applyFont="1" applyFill="1" applyBorder="1" applyAlignment="1">
      <alignment vertical="center"/>
      <protection/>
    </xf>
    <xf numFmtId="164" fontId="71" fillId="0" borderId="64" xfId="23" applyNumberFormat="1" applyFont="1" applyFill="1" applyBorder="1" applyAlignment="1">
      <alignment vertical="center"/>
      <protection/>
    </xf>
    <xf numFmtId="164" fontId="74" fillId="0" borderId="65" xfId="23" applyNumberFormat="1" applyFont="1" applyFill="1" applyBorder="1" applyAlignment="1">
      <alignment vertical="center"/>
      <protection/>
    </xf>
    <xf numFmtId="164" fontId="71" fillId="0" borderId="42" xfId="23" applyNumberFormat="1" applyFont="1" applyFill="1" applyBorder="1" applyAlignment="1">
      <alignment vertical="center"/>
      <protection/>
    </xf>
    <xf numFmtId="164" fontId="71" fillId="0" borderId="51" xfId="23" applyNumberFormat="1" applyFont="1" applyFill="1" applyBorder="1" applyAlignment="1">
      <alignment vertical="center"/>
      <protection/>
    </xf>
    <xf numFmtId="0" fontId="71" fillId="0" borderId="6" xfId="23" applyFont="1" applyFill="1" applyBorder="1">
      <alignment/>
      <protection/>
    </xf>
    <xf numFmtId="172" fontId="71" fillId="0" borderId="42" xfId="23" applyNumberFormat="1" applyFont="1" applyFill="1" applyBorder="1" applyAlignment="1">
      <alignment vertical="center"/>
      <protection/>
    </xf>
    <xf numFmtId="164" fontId="71" fillId="0" borderId="66" xfId="23" applyNumberFormat="1" applyFont="1" applyFill="1" applyBorder="1" applyAlignment="1">
      <alignment vertical="center"/>
      <protection/>
    </xf>
    <xf numFmtId="164" fontId="71" fillId="0" borderId="42" xfId="23" applyNumberFormat="1" applyFont="1" applyFill="1" applyBorder="1">
      <alignment/>
      <protection/>
    </xf>
    <xf numFmtId="164" fontId="71" fillId="0" borderId="51" xfId="23" applyNumberFormat="1" applyFont="1" applyFill="1" applyBorder="1" applyAlignment="1">
      <alignment/>
      <protection/>
    </xf>
    <xf numFmtId="0" fontId="11" fillId="0" borderId="3" xfId="23" applyFont="1" applyFill="1" applyBorder="1" applyAlignment="1">
      <alignment horizontal="center"/>
      <protection/>
    </xf>
    <xf numFmtId="0" fontId="11" fillId="0" borderId="7" xfId="23" applyFont="1" applyFill="1" applyBorder="1">
      <alignment/>
      <protection/>
    </xf>
    <xf numFmtId="172" fontId="11" fillId="0" borderId="7" xfId="23" applyNumberFormat="1" applyFont="1" applyFill="1" applyBorder="1" applyAlignment="1">
      <alignment/>
      <protection/>
    </xf>
    <xf numFmtId="167" fontId="11" fillId="0" borderId="0" xfId="23" applyNumberFormat="1" applyFont="1" applyFill="1" applyBorder="1">
      <alignment/>
      <protection/>
    </xf>
    <xf numFmtId="164" fontId="11" fillId="0" borderId="7" xfId="23" applyNumberFormat="1" applyFont="1" applyFill="1" applyBorder="1">
      <alignment/>
      <protection/>
    </xf>
    <xf numFmtId="164" fontId="83" fillId="0" borderId="8" xfId="23" applyNumberFormat="1" applyFont="1" applyFill="1" applyBorder="1">
      <alignment/>
      <protection/>
    </xf>
    <xf numFmtId="164" fontId="11" fillId="0" borderId="0" xfId="23" applyNumberFormat="1" applyFont="1" applyFill="1" applyBorder="1">
      <alignment/>
      <protection/>
    </xf>
    <xf numFmtId="164" fontId="11" fillId="0" borderId="36" xfId="23" applyNumberFormat="1" applyFont="1" applyFill="1" applyBorder="1" applyAlignment="1">
      <alignment/>
      <protection/>
    </xf>
    <xf numFmtId="0" fontId="11" fillId="0" borderId="7" xfId="23" applyFont="1" applyFill="1" applyBorder="1" applyAlignment="1">
      <alignment horizontal="left"/>
      <protection/>
    </xf>
    <xf numFmtId="0" fontId="11" fillId="0" borderId="0" xfId="23" applyFont="1" applyFill="1" applyAlignment="1">
      <alignment horizontal="right"/>
      <protection/>
    </xf>
    <xf numFmtId="0" fontId="11" fillId="0" borderId="4" xfId="23" applyFont="1" applyFill="1" applyBorder="1" applyAlignment="1">
      <alignment horizontal="left"/>
      <protection/>
    </xf>
    <xf numFmtId="172" fontId="11" fillId="0" borderId="7" xfId="23" applyNumberFormat="1" applyFont="1" applyFill="1" applyBorder="1" applyAlignment="1">
      <alignment horizontal="right"/>
      <protection/>
    </xf>
    <xf numFmtId="164" fontId="11" fillId="0" borderId="8" xfId="23" applyNumberFormat="1" applyFont="1" applyFill="1" applyBorder="1">
      <alignment/>
      <protection/>
    </xf>
    <xf numFmtId="164" fontId="11" fillId="0" borderId="7" xfId="23" applyNumberFormat="1" applyFont="1" applyFill="1" applyBorder="1" applyAlignment="1">
      <alignment/>
      <protection/>
    </xf>
    <xf numFmtId="164" fontId="83" fillId="0" borderId="0" xfId="23" applyNumberFormat="1" applyFont="1" applyFill="1" applyBorder="1" applyAlignment="1">
      <alignment/>
      <protection/>
    </xf>
    <xf numFmtId="164" fontId="11" fillId="0" borderId="4" xfId="23" applyNumberFormat="1" applyFont="1" applyFill="1" applyBorder="1">
      <alignment/>
      <protection/>
    </xf>
    <xf numFmtId="0" fontId="11" fillId="0" borderId="4" xfId="23" applyFont="1" applyFill="1" applyBorder="1">
      <alignment/>
      <protection/>
    </xf>
    <xf numFmtId="164" fontId="11" fillId="0" borderId="0" xfId="23" applyNumberFormat="1" applyFont="1" applyFill="1" applyAlignment="1">
      <alignment/>
      <protection/>
    </xf>
    <xf numFmtId="0" fontId="11" fillId="0" borderId="11" xfId="23" applyFont="1" applyFill="1" applyBorder="1">
      <alignment/>
      <protection/>
    </xf>
    <xf numFmtId="172" fontId="11" fillId="0" borderId="11" xfId="23" applyNumberFormat="1" applyFont="1" applyFill="1" applyBorder="1">
      <alignment/>
      <protection/>
    </xf>
    <xf numFmtId="167" fontId="11" fillId="0" borderId="11" xfId="23" applyNumberFormat="1" applyFont="1" applyFill="1" applyBorder="1">
      <alignment/>
      <protection/>
    </xf>
    <xf numFmtId="164" fontId="11" fillId="0" borderId="14" xfId="23" applyNumberFormat="1" applyFont="1" applyFill="1" applyBorder="1">
      <alignment/>
      <protection/>
    </xf>
    <xf numFmtId="164" fontId="83" fillId="0" borderId="18" xfId="23" applyNumberFormat="1" applyFont="1" applyFill="1" applyBorder="1">
      <alignment/>
      <protection/>
    </xf>
    <xf numFmtId="164" fontId="11" fillId="0" borderId="16" xfId="23" applyNumberFormat="1" applyFont="1" applyFill="1" applyBorder="1">
      <alignment/>
      <protection/>
    </xf>
    <xf numFmtId="164" fontId="11" fillId="0" borderId="32" xfId="23" applyNumberFormat="1" applyFont="1" applyFill="1" applyBorder="1" applyAlignment="1">
      <alignment/>
      <protection/>
    </xf>
    <xf numFmtId="0" fontId="11" fillId="0" borderId="15" xfId="23" applyFont="1" applyFill="1" applyBorder="1" applyAlignment="1">
      <alignment horizontal="center"/>
      <protection/>
    </xf>
    <xf numFmtId="172" fontId="11" fillId="0" borderId="16" xfId="23" applyNumberFormat="1" applyFont="1" applyFill="1" applyBorder="1" applyAlignment="1" quotePrefix="1">
      <alignment horizontal="center"/>
      <protection/>
    </xf>
    <xf numFmtId="167" fontId="11" fillId="0" borderId="16" xfId="23" applyNumberFormat="1" applyFont="1" applyFill="1" applyBorder="1">
      <alignment/>
      <protection/>
    </xf>
    <xf numFmtId="164" fontId="11" fillId="2" borderId="17" xfId="23" applyNumberFormat="1" applyFont="1" applyFill="1" applyBorder="1">
      <alignment/>
      <protection/>
    </xf>
    <xf numFmtId="164" fontId="11" fillId="0" borderId="11" xfId="23" applyNumberFormat="1" applyFont="1" applyFill="1" applyBorder="1">
      <alignment/>
      <protection/>
    </xf>
    <xf numFmtId="0" fontId="11" fillId="0" borderId="43" xfId="23" applyFont="1" applyFill="1" applyBorder="1" applyAlignment="1">
      <alignment horizontal="center"/>
      <protection/>
    </xf>
    <xf numFmtId="0" fontId="25" fillId="0" borderId="13" xfId="23" applyFont="1" applyFill="1" applyBorder="1">
      <alignment/>
      <protection/>
    </xf>
    <xf numFmtId="172" fontId="25" fillId="0" borderId="13" xfId="23" applyNumberFormat="1" applyFont="1" applyFill="1" applyBorder="1" applyAlignment="1" quotePrefix="1">
      <alignment horizontal="center"/>
      <protection/>
    </xf>
    <xf numFmtId="167" fontId="25" fillId="0" borderId="13" xfId="23" applyNumberFormat="1" applyFont="1" applyFill="1" applyBorder="1">
      <alignment/>
      <protection/>
    </xf>
    <xf numFmtId="164" fontId="25" fillId="2" borderId="23" xfId="23" applyNumberFormat="1" applyFont="1" applyFill="1" applyBorder="1" applyAlignment="1">
      <alignment horizontal="left"/>
      <protection/>
    </xf>
    <xf numFmtId="0" fontId="8" fillId="0" borderId="5" xfId="23" applyFont="1" applyFill="1" applyBorder="1" applyAlignment="1">
      <alignment horizontal="center" vertical="center"/>
      <protection/>
    </xf>
    <xf numFmtId="0" fontId="8" fillId="0" borderId="6" xfId="23" applyFont="1" applyFill="1" applyBorder="1" applyAlignment="1">
      <alignment vertical="center"/>
      <protection/>
    </xf>
    <xf numFmtId="172" fontId="8" fillId="0" borderId="6" xfId="23" applyNumberFormat="1" applyFont="1" applyFill="1" applyBorder="1" applyAlignment="1">
      <alignment vertical="center"/>
      <protection/>
    </xf>
    <xf numFmtId="164" fontId="8" fillId="0" borderId="42" xfId="23" applyNumberFormat="1" applyFont="1" applyFill="1" applyBorder="1" applyAlignment="1">
      <alignment vertical="center"/>
      <protection/>
    </xf>
    <xf numFmtId="164" fontId="8" fillId="0" borderId="30" xfId="23" applyNumberFormat="1" applyFont="1" applyFill="1" applyBorder="1" applyAlignment="1">
      <alignment vertical="center"/>
      <protection/>
    </xf>
    <xf numFmtId="164" fontId="7" fillId="0" borderId="31" xfId="23" applyNumberFormat="1" applyFont="1" applyFill="1" applyBorder="1" applyAlignment="1">
      <alignment vertical="center"/>
      <protection/>
    </xf>
    <xf numFmtId="164" fontId="8" fillId="0" borderId="42" xfId="23" applyNumberFormat="1" applyFont="1" applyFill="1" applyBorder="1">
      <alignment/>
      <protection/>
    </xf>
    <xf numFmtId="164" fontId="8" fillId="0" borderId="51" xfId="23" applyNumberFormat="1" applyFont="1" applyFill="1" applyBorder="1" applyAlignment="1">
      <alignment/>
      <protection/>
    </xf>
    <xf numFmtId="0" fontId="75" fillId="0" borderId="0" xfId="23" applyFont="1">
      <alignment/>
      <protection/>
    </xf>
    <xf numFmtId="0" fontId="12" fillId="0" borderId="0" xfId="23" applyFont="1" applyFill="1" applyAlignment="1">
      <alignment horizontal="left"/>
      <protection/>
    </xf>
    <xf numFmtId="0" fontId="75" fillId="0" borderId="0" xfId="0" applyFont="1" applyFill="1" applyAlignment="1">
      <alignment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/>
    </xf>
    <xf numFmtId="164" fontId="77" fillId="0" borderId="36" xfId="0" applyNumberFormat="1" applyFont="1" applyFill="1" applyBorder="1" applyAlignment="1">
      <alignment/>
    </xf>
    <xf numFmtId="0" fontId="8" fillId="0" borderId="4" xfId="0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8" fillId="0" borderId="19" xfId="0" applyNumberFormat="1" applyFont="1" applyBorder="1" applyAlignment="1" quotePrefix="1">
      <alignment/>
    </xf>
    <xf numFmtId="164" fontId="8" fillId="0" borderId="9" xfId="0" applyNumberFormat="1" applyFont="1" applyBorder="1" applyAlignment="1" quotePrefix="1">
      <alignment/>
    </xf>
    <xf numFmtId="164" fontId="8" fillId="0" borderId="21" xfId="0" applyNumberFormat="1" applyFont="1" applyBorder="1" applyAlignment="1" quotePrefix="1">
      <alignment/>
    </xf>
    <xf numFmtId="164" fontId="24" fillId="0" borderId="7" xfId="0" applyNumberFormat="1" applyFont="1" applyBorder="1" applyAlignment="1">
      <alignment/>
    </xf>
    <xf numFmtId="164" fontId="9" fillId="0" borderId="4" xfId="0" applyNumberFormat="1" applyFont="1" applyBorder="1" applyAlignment="1" quotePrefix="1">
      <alignment horizontal="center"/>
    </xf>
    <xf numFmtId="164" fontId="5" fillId="0" borderId="2" xfId="0" applyNumberFormat="1" applyFont="1" applyBorder="1" applyAlignment="1">
      <alignment/>
    </xf>
    <xf numFmtId="164" fontId="24" fillId="0" borderId="8" xfId="0" applyNumberFormat="1" applyFont="1" applyBorder="1" applyAlignment="1">
      <alignment/>
    </xf>
    <xf numFmtId="0" fontId="5" fillId="0" borderId="19" xfId="0" applyFont="1" applyBorder="1" applyAlignment="1">
      <alignment/>
    </xf>
    <xf numFmtId="164" fontId="9" fillId="0" borderId="8" xfId="0" applyNumberFormat="1" applyFont="1" applyBorder="1" applyAlignment="1">
      <alignment horizontal="left"/>
    </xf>
    <xf numFmtId="0" fontId="8" fillId="2" borderId="4" xfId="0" applyFont="1" applyFill="1" applyBorder="1" applyAlignment="1">
      <alignment/>
    </xf>
    <xf numFmtId="164" fontId="8" fillId="2" borderId="6" xfId="0" applyNumberFormat="1" applyFont="1" applyFill="1" applyBorder="1" applyAlignment="1">
      <alignment/>
    </xf>
    <xf numFmtId="164" fontId="8" fillId="2" borderId="10" xfId="0" applyNumberFormat="1" applyFont="1" applyFill="1" applyBorder="1" applyAlignment="1">
      <alignment/>
    </xf>
    <xf numFmtId="164" fontId="8" fillId="2" borderId="7" xfId="0" applyNumberFormat="1" applyFont="1" applyFill="1" applyBorder="1" applyAlignment="1">
      <alignment/>
    </xf>
    <xf numFmtId="164" fontId="70" fillId="2" borderId="8" xfId="0" applyNumberFormat="1" applyFont="1" applyFill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/>
    </xf>
    <xf numFmtId="164" fontId="8" fillId="0" borderId="4" xfId="0" applyNumberFormat="1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4" fontId="8" fillId="0" borderId="9" xfId="0" applyNumberFormat="1" applyFont="1" applyBorder="1" applyAlignment="1">
      <alignment horizontal="left"/>
    </xf>
    <xf numFmtId="164" fontId="8" fillId="0" borderId="21" xfId="0" applyNumberFormat="1" applyFont="1" applyBorder="1" applyAlignment="1">
      <alignment horizontal="left"/>
    </xf>
    <xf numFmtId="164" fontId="16" fillId="0" borderId="2" xfId="0" applyNumberFormat="1" applyFont="1" applyBorder="1" applyAlignment="1">
      <alignment horizontal="left"/>
    </xf>
    <xf numFmtId="164" fontId="4" fillId="0" borderId="27" xfId="0" applyNumberFormat="1" applyFont="1" applyBorder="1" applyAlignment="1">
      <alignment horizontal="left"/>
    </xf>
    <xf numFmtId="164" fontId="8" fillId="0" borderId="6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24" fillId="0" borderId="10" xfId="0" applyNumberFormat="1" applyFont="1" applyBorder="1" applyAlignment="1" quotePrefix="1">
      <alignment horizontal="right"/>
    </xf>
    <xf numFmtId="164" fontId="8" fillId="0" borderId="21" xfId="0" applyNumberFormat="1" applyFont="1" applyBorder="1" applyAlignment="1">
      <alignment/>
    </xf>
    <xf numFmtId="164" fontId="8" fillId="0" borderId="31" xfId="0" applyNumberFormat="1" applyFont="1" applyBorder="1" applyAlignment="1">
      <alignment/>
    </xf>
    <xf numFmtId="164" fontId="8" fillId="0" borderId="28" xfId="0" applyNumberFormat="1" applyFont="1" applyBorder="1" applyAlignment="1">
      <alignment/>
    </xf>
    <xf numFmtId="164" fontId="7" fillId="0" borderId="4" xfId="0" applyNumberFormat="1" applyFont="1" applyBorder="1" applyAlignment="1" quotePrefix="1">
      <alignment/>
    </xf>
    <xf numFmtId="164" fontId="7" fillId="0" borderId="7" xfId="0" applyNumberFormat="1" applyFont="1" applyBorder="1" applyAlignment="1" quotePrefix="1">
      <alignment/>
    </xf>
    <xf numFmtId="164" fontId="7" fillId="0" borderId="8" xfId="0" applyNumberFormat="1" applyFont="1" applyBorder="1" applyAlignment="1" quotePrefix="1">
      <alignment/>
    </xf>
    <xf numFmtId="0" fontId="8" fillId="0" borderId="1" xfId="0" applyFont="1" applyBorder="1" applyAlignment="1">
      <alignment/>
    </xf>
    <xf numFmtId="164" fontId="8" fillId="0" borderId="19" xfId="0" applyNumberFormat="1" applyFont="1" applyBorder="1" applyAlignment="1">
      <alignment/>
    </xf>
    <xf numFmtId="164" fontId="8" fillId="0" borderId="9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/>
    </xf>
    <xf numFmtId="0" fontId="5" fillId="0" borderId="19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34" xfId="0" applyBorder="1" applyAlignment="1">
      <alignment/>
    </xf>
    <xf numFmtId="0" fontId="0" fillId="0" borderId="59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23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164" fontId="10" fillId="0" borderId="11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3" fillId="0" borderId="0" xfId="23" applyFont="1" applyFill="1" applyAlignment="1">
      <alignment horizontal="right"/>
      <protection/>
    </xf>
    <xf numFmtId="0" fontId="5" fillId="0" borderId="0" xfId="0" applyFont="1" applyFill="1" applyAlignment="1">
      <alignment horizontal="right"/>
    </xf>
  </cellXfs>
  <cellStyles count="16">
    <cellStyle name="Normal" xfId="0"/>
    <cellStyle name="Comma" xfId="15"/>
    <cellStyle name="Comma [0]" xfId="16"/>
    <cellStyle name="Dziesiętny [0]_budżet 99" xfId="17"/>
    <cellStyle name="Dziesiętny [0]_finans" xfId="18"/>
    <cellStyle name="Dziesiętny [0]_FINANSOW" xfId="19"/>
    <cellStyle name="Dziesiętny_budżet 99" xfId="20"/>
    <cellStyle name="Dziesiętny_finans" xfId="21"/>
    <cellStyle name="Dziesiętny_FINANSOW" xfId="22"/>
    <cellStyle name="Normalny_budżet 99" xfId="23"/>
    <cellStyle name="Normalny_finans" xfId="24"/>
    <cellStyle name="Normalny_FINANSOW" xfId="25"/>
    <cellStyle name="Normalny_finansowanie" xfId="26"/>
    <cellStyle name="Percent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workbookViewId="0" topLeftCell="A32">
      <selection activeCell="B86" sqref="B86"/>
    </sheetView>
  </sheetViews>
  <sheetFormatPr defaultColWidth="9.00390625" defaultRowHeight="12.75"/>
  <cols>
    <col min="5" max="5" width="15.125" style="0" customWidth="1"/>
    <col min="6" max="6" width="17.125" style="0" customWidth="1"/>
  </cols>
  <sheetData>
    <row r="1" spans="6:8" ht="12.75">
      <c r="F1" s="667"/>
      <c r="G1" s="667"/>
      <c r="H1" s="667"/>
    </row>
    <row r="2" spans="1:8" ht="18">
      <c r="A2" s="5"/>
      <c r="F2" s="668"/>
      <c r="G2" s="668"/>
      <c r="H2" s="668"/>
    </row>
    <row r="11" ht="12.75">
      <c r="D11" t="s">
        <v>23</v>
      </c>
    </row>
    <row r="13" spans="1:8" ht="12.75">
      <c r="A13" s="48"/>
      <c r="B13" s="48"/>
      <c r="C13" s="48"/>
      <c r="D13" s="48"/>
      <c r="E13" s="48"/>
      <c r="F13" s="48"/>
      <c r="G13" s="48"/>
      <c r="H13" s="48"/>
    </row>
    <row r="17" spans="1:8" ht="27.75">
      <c r="A17" s="672" t="s">
        <v>37</v>
      </c>
      <c r="B17" s="672"/>
      <c r="C17" s="672"/>
      <c r="D17" s="672"/>
      <c r="E17" s="672"/>
      <c r="F17" s="672"/>
      <c r="G17" s="673"/>
      <c r="H17" s="673"/>
    </row>
    <row r="18" spans="1:8" ht="27.75">
      <c r="A18" s="672" t="s">
        <v>130</v>
      </c>
      <c r="B18" s="672"/>
      <c r="C18" s="672"/>
      <c r="D18" s="672"/>
      <c r="E18" s="672"/>
      <c r="F18" s="672"/>
      <c r="G18" s="673"/>
      <c r="H18" s="673"/>
    </row>
    <row r="19" spans="1:8" ht="18.75" customHeight="1">
      <c r="A19" s="45"/>
      <c r="B19" s="45"/>
      <c r="C19" s="45"/>
      <c r="D19" s="45"/>
      <c r="E19" s="45"/>
      <c r="F19" s="45"/>
      <c r="G19" s="46"/>
      <c r="H19" s="457"/>
    </row>
    <row r="20" spans="1:8" ht="18.75" customHeight="1">
      <c r="A20" s="669" t="s">
        <v>62</v>
      </c>
      <c r="B20" s="669"/>
      <c r="C20" s="669"/>
      <c r="D20" s="669"/>
      <c r="E20" s="669"/>
      <c r="F20" s="669"/>
      <c r="G20" s="669"/>
      <c r="H20" s="669"/>
    </row>
    <row r="21" spans="1:11" ht="17.25" customHeight="1">
      <c r="A21" s="671" t="s">
        <v>68</v>
      </c>
      <c r="B21" s="671"/>
      <c r="C21" s="671"/>
      <c r="D21" s="671"/>
      <c r="E21" s="671"/>
      <c r="F21" s="671"/>
      <c r="G21" s="671"/>
      <c r="H21" s="671"/>
      <c r="I21" s="48"/>
      <c r="J21" s="48"/>
      <c r="K21" s="48"/>
    </row>
    <row r="22" spans="1:11" ht="12.75">
      <c r="A22" s="369"/>
      <c r="B22" s="369"/>
      <c r="C22" s="369"/>
      <c r="D22" s="370"/>
      <c r="E22" s="370"/>
      <c r="F22" s="370"/>
      <c r="G22" s="370"/>
      <c r="H22" s="370"/>
      <c r="I22" s="48"/>
      <c r="J22" s="48"/>
      <c r="K22" s="48"/>
    </row>
    <row r="23" spans="1:11" ht="12.75">
      <c r="A23" s="369"/>
      <c r="B23" s="369"/>
      <c r="C23" s="369"/>
      <c r="D23" s="370"/>
      <c r="E23" s="370"/>
      <c r="F23" s="370"/>
      <c r="G23" s="370"/>
      <c r="H23" s="370"/>
      <c r="I23" s="48"/>
      <c r="J23" s="48"/>
      <c r="K23" s="48"/>
    </row>
    <row r="24" spans="1:11" ht="12.75">
      <c r="A24" s="369"/>
      <c r="B24" s="369"/>
      <c r="C24" s="369"/>
      <c r="D24" s="370"/>
      <c r="E24" s="370"/>
      <c r="F24" s="370"/>
      <c r="G24" s="370"/>
      <c r="H24" s="370"/>
      <c r="I24" s="48"/>
      <c r="J24" s="48"/>
      <c r="K24" s="48"/>
    </row>
    <row r="25" spans="1:11" ht="12.75">
      <c r="A25" s="369"/>
      <c r="B25" s="369"/>
      <c r="C25" s="369"/>
      <c r="D25" s="370"/>
      <c r="E25" s="370"/>
      <c r="F25" s="370"/>
      <c r="G25" s="370"/>
      <c r="H25" s="370"/>
      <c r="I25" s="48"/>
      <c r="J25" s="48"/>
      <c r="K25" s="48"/>
    </row>
    <row r="26" spans="1:11" ht="12.75">
      <c r="A26" s="369"/>
      <c r="B26" s="369"/>
      <c r="C26" s="369"/>
      <c r="D26" s="370"/>
      <c r="E26" s="370"/>
      <c r="F26" s="370"/>
      <c r="G26" s="370"/>
      <c r="H26" s="370"/>
      <c r="I26" s="48"/>
      <c r="J26" s="48"/>
      <c r="K26" s="48"/>
    </row>
    <row r="27" spans="1:11" ht="12.75">
      <c r="A27" s="369"/>
      <c r="B27" s="369"/>
      <c r="C27" s="369"/>
      <c r="D27" s="370"/>
      <c r="E27" s="370"/>
      <c r="F27" s="370"/>
      <c r="G27" s="370"/>
      <c r="H27" s="370"/>
      <c r="I27" s="48"/>
      <c r="J27" s="48"/>
      <c r="K27" s="48"/>
    </row>
    <row r="28" spans="1:8" ht="12.75">
      <c r="A28" s="369"/>
      <c r="B28" s="369"/>
      <c r="C28" s="369"/>
      <c r="D28" s="369"/>
      <c r="E28" s="369"/>
      <c r="F28" s="369"/>
      <c r="G28" s="369"/>
      <c r="H28" s="369"/>
    </row>
    <row r="29" spans="1:8" ht="12.75">
      <c r="A29" s="369"/>
      <c r="B29" s="369"/>
      <c r="C29" s="369"/>
      <c r="D29" s="369"/>
      <c r="E29" s="369"/>
      <c r="F29" s="369"/>
      <c r="G29" s="369"/>
      <c r="H29" s="369"/>
    </row>
    <row r="30" spans="1:8" ht="12.75">
      <c r="A30" s="369"/>
      <c r="B30" s="369"/>
      <c r="C30" s="369"/>
      <c r="D30" s="369"/>
      <c r="E30" s="369"/>
      <c r="F30" s="369"/>
      <c r="G30" s="369"/>
      <c r="H30" s="369"/>
    </row>
    <row r="31" spans="1:8" ht="12.75">
      <c r="A31" s="369"/>
      <c r="B31" s="369"/>
      <c r="C31" s="369"/>
      <c r="D31" s="369"/>
      <c r="E31" s="369"/>
      <c r="F31" s="369"/>
      <c r="G31" s="369"/>
      <c r="H31" s="369"/>
    </row>
    <row r="32" spans="1:8" ht="12.75">
      <c r="A32" s="369"/>
      <c r="B32" s="369"/>
      <c r="C32" s="369"/>
      <c r="D32" s="369"/>
      <c r="E32" s="369"/>
      <c r="F32" s="369"/>
      <c r="G32" s="369"/>
      <c r="H32" s="369"/>
    </row>
    <row r="33" spans="1:8" ht="12.75">
      <c r="A33" s="369"/>
      <c r="B33" s="369"/>
      <c r="C33" s="369"/>
      <c r="D33" s="369"/>
      <c r="E33" s="369"/>
      <c r="F33" s="369"/>
      <c r="G33" s="369"/>
      <c r="H33" s="369"/>
    </row>
    <row r="34" spans="1:8" ht="12.75">
      <c r="A34" s="369"/>
      <c r="B34" s="369"/>
      <c r="C34" s="369"/>
      <c r="D34" s="369"/>
      <c r="E34" s="369"/>
      <c r="F34" s="369"/>
      <c r="G34" s="369"/>
      <c r="H34" s="369"/>
    </row>
    <row r="35" spans="1:8" ht="12.75">
      <c r="A35" s="369"/>
      <c r="B35" s="369"/>
      <c r="C35" s="369"/>
      <c r="D35" s="369"/>
      <c r="E35" s="369"/>
      <c r="F35" s="369"/>
      <c r="G35" s="369"/>
      <c r="H35" s="369"/>
    </row>
    <row r="36" spans="1:8" ht="12.75">
      <c r="A36" s="369"/>
      <c r="B36" s="369"/>
      <c r="C36" s="369"/>
      <c r="D36" s="369"/>
      <c r="E36" s="369"/>
      <c r="F36" s="369"/>
      <c r="G36" s="369"/>
      <c r="H36" s="369"/>
    </row>
    <row r="37" spans="1:8" ht="12.75">
      <c r="A37" s="369"/>
      <c r="B37" s="369"/>
      <c r="C37" s="369"/>
      <c r="D37" s="369"/>
      <c r="E37" s="369"/>
      <c r="F37" s="369"/>
      <c r="G37" s="369"/>
      <c r="H37" s="369"/>
    </row>
    <row r="38" spans="1:8" ht="12.75">
      <c r="A38" s="369"/>
      <c r="B38" s="369"/>
      <c r="C38" s="369"/>
      <c r="D38" s="369"/>
      <c r="E38" s="369"/>
      <c r="F38" s="369"/>
      <c r="G38" s="369"/>
      <c r="H38" s="369"/>
    </row>
    <row r="39" spans="1:8" ht="12.75">
      <c r="A39" s="369"/>
      <c r="B39" s="369"/>
      <c r="C39" s="369"/>
      <c r="D39" s="369"/>
      <c r="E39" s="369"/>
      <c r="F39" s="369"/>
      <c r="G39" s="369"/>
      <c r="H39" s="369"/>
    </row>
    <row r="40" spans="1:8" ht="12.75">
      <c r="A40" s="369"/>
      <c r="B40" s="369"/>
      <c r="C40" s="369"/>
      <c r="D40" s="369"/>
      <c r="E40" s="369"/>
      <c r="F40" s="369"/>
      <c r="G40" s="369"/>
      <c r="H40" s="369"/>
    </row>
    <row r="41" spans="1:8" ht="12.75">
      <c r="A41" s="369"/>
      <c r="B41" s="369"/>
      <c r="C41" s="369"/>
      <c r="D41" s="369"/>
      <c r="E41" s="369"/>
      <c r="F41" s="369"/>
      <c r="G41" s="369"/>
      <c r="H41" s="369"/>
    </row>
    <row r="42" spans="1:8" ht="12.75">
      <c r="A42" s="369"/>
      <c r="B42" s="369"/>
      <c r="C42" s="369"/>
      <c r="D42" s="369"/>
      <c r="E42" s="369"/>
      <c r="F42" s="369"/>
      <c r="G42" s="369"/>
      <c r="H42" s="369"/>
    </row>
    <row r="43" spans="1:8" ht="12.75">
      <c r="A43" s="369"/>
      <c r="B43" s="369"/>
      <c r="C43" s="369"/>
      <c r="D43" s="369"/>
      <c r="E43" s="369"/>
      <c r="F43" s="369"/>
      <c r="G43" s="369"/>
      <c r="H43" s="369"/>
    </row>
    <row r="44" spans="1:8" ht="12.75">
      <c r="A44" s="369"/>
      <c r="B44" s="369"/>
      <c r="C44" s="369"/>
      <c r="D44" s="369"/>
      <c r="E44" s="369"/>
      <c r="F44" s="369"/>
      <c r="G44" s="369"/>
      <c r="H44" s="369"/>
    </row>
    <row r="45" spans="1:8" ht="12.75">
      <c r="A45" s="369"/>
      <c r="B45" s="369"/>
      <c r="C45" s="369"/>
      <c r="D45" s="369"/>
      <c r="E45" s="369"/>
      <c r="F45" s="369"/>
      <c r="G45" s="369"/>
      <c r="H45" s="369"/>
    </row>
    <row r="46" spans="1:8" ht="12.75">
      <c r="A46" s="369"/>
      <c r="B46" s="369"/>
      <c r="C46" s="369"/>
      <c r="D46" s="369"/>
      <c r="E46" s="369"/>
      <c r="F46" s="369"/>
      <c r="G46" s="369"/>
      <c r="H46" s="369"/>
    </row>
    <row r="47" spans="1:8" ht="12.75">
      <c r="A47" s="369"/>
      <c r="B47" s="369"/>
      <c r="C47" s="369"/>
      <c r="D47" s="369"/>
      <c r="E47" s="369"/>
      <c r="F47" s="369"/>
      <c r="G47" s="369"/>
      <c r="H47" s="369"/>
    </row>
    <row r="48" spans="1:8" ht="15">
      <c r="A48" s="669" t="s">
        <v>142</v>
      </c>
      <c r="B48" s="669"/>
      <c r="C48" s="669"/>
      <c r="D48" s="669"/>
      <c r="E48" s="669"/>
      <c r="F48" s="669"/>
      <c r="G48" s="670"/>
      <c r="H48" s="670"/>
    </row>
  </sheetData>
  <mergeCells count="7">
    <mergeCell ref="F1:H1"/>
    <mergeCell ref="F2:H2"/>
    <mergeCell ref="A48:H48"/>
    <mergeCell ref="A21:H21"/>
    <mergeCell ref="A17:H17"/>
    <mergeCell ref="A18:H18"/>
    <mergeCell ref="A20:H2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3"/>
  <sheetViews>
    <sheetView zoomScale="75" zoomScaleNormal="75" workbookViewId="0" topLeftCell="A1">
      <selection activeCell="G18" sqref="G18"/>
    </sheetView>
  </sheetViews>
  <sheetFormatPr defaultColWidth="9.00390625" defaultRowHeight="12.75"/>
  <cols>
    <col min="1" max="1" width="5.00390625" style="0" customWidth="1"/>
    <col min="2" max="2" width="64.25390625" style="0" customWidth="1"/>
    <col min="3" max="3" width="22.75390625" style="0" customWidth="1"/>
    <col min="4" max="5" width="20.75390625" style="0" customWidth="1"/>
    <col min="6" max="6" width="10.25390625" style="0" customWidth="1"/>
    <col min="7" max="7" width="11.125" style="0" customWidth="1"/>
    <col min="8" max="8" width="11.25390625" style="0" hidden="1" customWidth="1"/>
  </cols>
  <sheetData>
    <row r="1" spans="1:8" ht="18">
      <c r="A1" s="4" t="s">
        <v>149</v>
      </c>
      <c r="B1" s="4"/>
      <c r="C1" s="4"/>
      <c r="E1" s="681" t="s">
        <v>220</v>
      </c>
      <c r="F1" s="682"/>
      <c r="G1" s="682"/>
      <c r="H1" s="71"/>
    </row>
    <row r="2" spans="1:8" ht="18">
      <c r="A2" s="4"/>
      <c r="B2" s="4"/>
      <c r="C2" s="4"/>
      <c r="D2" s="4"/>
      <c r="E2" s="4"/>
      <c r="F2" s="4"/>
      <c r="G2" s="4"/>
      <c r="H2" s="4"/>
    </row>
    <row r="3" spans="1:8" ht="26.25">
      <c r="A3" s="510" t="s">
        <v>148</v>
      </c>
      <c r="B3" s="17"/>
      <c r="C3" s="17"/>
      <c r="D3" s="4"/>
      <c r="E3" s="4"/>
      <c r="F3" s="4"/>
      <c r="G3" s="4"/>
      <c r="H3" s="4"/>
    </row>
    <row r="4" spans="1:8" ht="18" customHeight="1">
      <c r="A4" s="42"/>
      <c r="B4" s="17"/>
      <c r="C4" s="17"/>
      <c r="D4" s="4"/>
      <c r="E4" s="4"/>
      <c r="F4" s="4"/>
      <c r="G4" s="4"/>
      <c r="H4" s="4"/>
    </row>
    <row r="5" spans="1:8" ht="23.25" customHeight="1">
      <c r="A5" s="4"/>
      <c r="B5" s="17" t="s">
        <v>156</v>
      </c>
      <c r="C5" s="4"/>
      <c r="D5" s="4"/>
      <c r="E5" s="43"/>
      <c r="F5" s="4"/>
      <c r="G5" s="43" t="s">
        <v>138</v>
      </c>
      <c r="H5" s="4"/>
    </row>
    <row r="6" spans="1:7" ht="19.5" thickBot="1">
      <c r="A6" s="4"/>
      <c r="B6" s="4"/>
      <c r="C6" s="4"/>
      <c r="D6" s="4"/>
      <c r="E6" s="4"/>
      <c r="F6" s="4"/>
      <c r="G6" s="43"/>
    </row>
    <row r="7" spans="1:9" ht="18">
      <c r="A7" s="6"/>
      <c r="B7" s="7"/>
      <c r="C7" s="66" t="s">
        <v>37</v>
      </c>
      <c r="D7" s="414" t="s">
        <v>158</v>
      </c>
      <c r="E7" s="486" t="s">
        <v>37</v>
      </c>
      <c r="F7" s="674" t="s">
        <v>69</v>
      </c>
      <c r="G7" s="675"/>
      <c r="H7" s="110"/>
      <c r="I7" s="73"/>
    </row>
    <row r="8" spans="1:9" ht="18">
      <c r="A8" s="8" t="s">
        <v>0</v>
      </c>
      <c r="B8" s="9" t="s">
        <v>1</v>
      </c>
      <c r="C8" s="18">
        <v>2002</v>
      </c>
      <c r="D8" s="415" t="s">
        <v>82</v>
      </c>
      <c r="E8" s="471" t="s">
        <v>100</v>
      </c>
      <c r="F8" s="676"/>
      <c r="G8" s="677"/>
      <c r="H8" s="72"/>
      <c r="I8" s="73"/>
    </row>
    <row r="9" spans="1:9" ht="20.25" customHeight="1">
      <c r="A9" s="8"/>
      <c r="B9" s="9"/>
      <c r="C9" s="121" t="s">
        <v>88</v>
      </c>
      <c r="D9" s="416" t="s">
        <v>176</v>
      </c>
      <c r="E9" s="472" t="s">
        <v>152</v>
      </c>
      <c r="F9" s="458" t="s">
        <v>140</v>
      </c>
      <c r="G9" s="402" t="s">
        <v>83</v>
      </c>
      <c r="H9" s="397"/>
      <c r="I9" s="73"/>
    </row>
    <row r="10" spans="1:17" ht="15.75" customHeight="1">
      <c r="A10" s="37">
        <v>1</v>
      </c>
      <c r="B10" s="38">
        <v>2</v>
      </c>
      <c r="C10" s="39">
        <v>3</v>
      </c>
      <c r="D10" s="39">
        <v>4</v>
      </c>
      <c r="E10" s="473">
        <v>5</v>
      </c>
      <c r="F10" s="459">
        <v>6</v>
      </c>
      <c r="G10" s="38">
        <v>7</v>
      </c>
      <c r="H10" s="75">
        <v>7</v>
      </c>
      <c r="I10" s="74"/>
      <c r="J10" s="3"/>
      <c r="K10" s="3"/>
      <c r="L10" s="3"/>
      <c r="M10" s="3"/>
      <c r="N10" s="3"/>
      <c r="O10" s="3"/>
      <c r="P10" s="3"/>
      <c r="Q10" s="3"/>
    </row>
    <row r="11" spans="1:9" ht="9.75" customHeight="1">
      <c r="A11" s="12"/>
      <c r="B11" s="10"/>
      <c r="C11" s="18"/>
      <c r="D11" s="18"/>
      <c r="E11" s="471"/>
      <c r="F11" s="11"/>
      <c r="G11" s="49"/>
      <c r="H11" s="56"/>
      <c r="I11" s="73"/>
    </row>
    <row r="12" spans="1:9" ht="27.75" customHeight="1">
      <c r="A12" s="512" t="s">
        <v>40</v>
      </c>
      <c r="B12" s="521" t="s">
        <v>223</v>
      </c>
      <c r="C12" s="514">
        <v>253000.2</v>
      </c>
      <c r="D12" s="514">
        <v>253316.9</v>
      </c>
      <c r="E12" s="515">
        <v>254669.5</v>
      </c>
      <c r="F12" s="522">
        <v>100.659801849959</v>
      </c>
      <c r="G12" s="516">
        <v>100.53395568949408</v>
      </c>
      <c r="H12" s="76" t="e">
        <v>#REF!</v>
      </c>
      <c r="I12" s="73"/>
    </row>
    <row r="13" spans="1:9" ht="27.75" customHeight="1">
      <c r="A13" s="50"/>
      <c r="B13" s="51" t="s">
        <v>89</v>
      </c>
      <c r="C13" s="52">
        <v>199000.2</v>
      </c>
      <c r="D13" s="52">
        <v>199316.9</v>
      </c>
      <c r="E13" s="474">
        <v>199669.5</v>
      </c>
      <c r="F13" s="460">
        <v>100.33633132027002</v>
      </c>
      <c r="G13" s="403">
        <v>100.17690421635095</v>
      </c>
      <c r="H13" s="77" t="e">
        <v>#REF!</v>
      </c>
      <c r="I13" s="73"/>
    </row>
    <row r="14" spans="1:9" ht="27.75" customHeight="1">
      <c r="A14" s="50"/>
      <c r="B14" s="59" t="s">
        <v>74</v>
      </c>
      <c r="C14" s="60">
        <v>199000.2</v>
      </c>
      <c r="D14" s="60">
        <v>199316.9</v>
      </c>
      <c r="E14" s="475">
        <v>199669.5</v>
      </c>
      <c r="F14" s="508">
        <v>100.33633132027002</v>
      </c>
      <c r="G14" s="509">
        <v>100.17690421635095</v>
      </c>
      <c r="H14" s="78" t="e">
        <v>#REF!</v>
      </c>
      <c r="I14" s="73"/>
    </row>
    <row r="15" spans="1:9" ht="27.75" customHeight="1">
      <c r="A15" s="12"/>
      <c r="B15" s="9" t="s">
        <v>153</v>
      </c>
      <c r="C15" s="172">
        <v>54000</v>
      </c>
      <c r="D15" s="20">
        <v>54000</v>
      </c>
      <c r="E15" s="455">
        <v>55000</v>
      </c>
      <c r="F15" s="462">
        <v>101.85185185185186</v>
      </c>
      <c r="G15" s="410">
        <v>101.85185185185186</v>
      </c>
      <c r="H15" s="79" t="e">
        <v>#REF!</v>
      </c>
      <c r="I15" s="73"/>
    </row>
    <row r="16" spans="1:9" ht="9.75" customHeight="1" thickBot="1">
      <c r="A16" s="12"/>
      <c r="B16" s="9"/>
      <c r="C16" s="20"/>
      <c r="D16" s="20"/>
      <c r="E16" s="455"/>
      <c r="F16" s="463"/>
      <c r="G16" s="417"/>
      <c r="H16" s="79"/>
      <c r="I16" s="73"/>
    </row>
    <row r="17" spans="1:9" ht="9.75" customHeight="1">
      <c r="A17" s="41"/>
      <c r="B17" s="7"/>
      <c r="C17" s="22"/>
      <c r="D17" s="22"/>
      <c r="E17" s="476"/>
      <c r="F17" s="464"/>
      <c r="G17" s="193"/>
      <c r="H17" s="80"/>
      <c r="I17" s="73"/>
    </row>
    <row r="18" spans="1:9" ht="27.75" customHeight="1">
      <c r="A18" s="512" t="s">
        <v>41</v>
      </c>
      <c r="B18" s="513" t="s">
        <v>10</v>
      </c>
      <c r="C18" s="514">
        <v>123500.3</v>
      </c>
      <c r="D18" s="514">
        <v>129560.2</v>
      </c>
      <c r="E18" s="518">
        <v>128436.8</v>
      </c>
      <c r="F18" s="519">
        <v>103.99715628221146</v>
      </c>
      <c r="G18" s="520">
        <v>99.13291273091582</v>
      </c>
      <c r="H18" s="76" t="e">
        <v>#REF!</v>
      </c>
      <c r="I18" s="73"/>
    </row>
    <row r="19" spans="1:9" ht="27.75" customHeight="1">
      <c r="A19" s="50"/>
      <c r="B19" s="51" t="s">
        <v>4</v>
      </c>
      <c r="C19" s="52">
        <v>50998.3</v>
      </c>
      <c r="D19" s="52">
        <v>54189.2</v>
      </c>
      <c r="E19" s="456">
        <v>43409.3</v>
      </c>
      <c r="F19" s="461">
        <v>85.11911181353105</v>
      </c>
      <c r="G19" s="409">
        <v>80.1069216744296</v>
      </c>
      <c r="H19" s="77" t="e">
        <v>#REF!</v>
      </c>
      <c r="I19" s="73"/>
    </row>
    <row r="20" spans="1:9" ht="27.75" customHeight="1">
      <c r="A20" s="50"/>
      <c r="B20" s="59" t="s">
        <v>170</v>
      </c>
      <c r="C20" s="60">
        <v>24000</v>
      </c>
      <c r="D20" s="405">
        <v>27190.9</v>
      </c>
      <c r="E20" s="475">
        <v>26750</v>
      </c>
      <c r="F20" s="508">
        <v>111.45833333333333</v>
      </c>
      <c r="G20" s="509">
        <v>98.37850163106039</v>
      </c>
      <c r="H20" s="81" t="e">
        <v>#REF!</v>
      </c>
      <c r="I20" s="73"/>
    </row>
    <row r="21" spans="1:9" ht="27.75" customHeight="1">
      <c r="A21" s="50"/>
      <c r="B21" s="59" t="s">
        <v>75</v>
      </c>
      <c r="C21" s="60">
        <v>26998.3</v>
      </c>
      <c r="D21" s="405">
        <v>26998.3</v>
      </c>
      <c r="E21" s="477">
        <v>16659.3</v>
      </c>
      <c r="F21" s="508">
        <v>61.70499624050403</v>
      </c>
      <c r="G21" s="509">
        <v>61.70499624050403</v>
      </c>
      <c r="H21" s="81" t="e">
        <v>#REF!</v>
      </c>
      <c r="I21" s="73"/>
    </row>
    <row r="22" spans="1:9" ht="27.75" customHeight="1">
      <c r="A22" s="50"/>
      <c r="B22" s="51" t="s">
        <v>5</v>
      </c>
      <c r="C22" s="52">
        <v>12502</v>
      </c>
      <c r="D22" s="406">
        <v>15371</v>
      </c>
      <c r="E22" s="456">
        <v>25027.5</v>
      </c>
      <c r="F22" s="461">
        <v>200.18796992481205</v>
      </c>
      <c r="G22" s="409">
        <v>162.8228482206753</v>
      </c>
      <c r="H22" s="77" t="e">
        <v>#REF!</v>
      </c>
      <c r="I22" s="73"/>
    </row>
    <row r="23" spans="1:9" ht="27.75" customHeight="1">
      <c r="A23" s="50"/>
      <c r="B23" s="59" t="s">
        <v>171</v>
      </c>
      <c r="C23" s="60">
        <v>12502</v>
      </c>
      <c r="D23" s="407">
        <v>15371</v>
      </c>
      <c r="E23" s="478">
        <v>15000</v>
      </c>
      <c r="F23" s="508">
        <v>119.98080307150856</v>
      </c>
      <c r="G23" s="509">
        <v>97.58636393207989</v>
      </c>
      <c r="H23" s="78" t="e">
        <v>#REF!</v>
      </c>
      <c r="I23" s="73"/>
    </row>
    <row r="24" spans="1:9" ht="27.75" customHeight="1">
      <c r="A24" s="50"/>
      <c r="B24" s="59" t="s">
        <v>75</v>
      </c>
      <c r="C24" s="173" t="s">
        <v>8</v>
      </c>
      <c r="D24" s="408" t="s">
        <v>8</v>
      </c>
      <c r="E24" s="477">
        <v>10027.5</v>
      </c>
      <c r="F24" s="465" t="s">
        <v>8</v>
      </c>
      <c r="G24" s="411" t="s">
        <v>8</v>
      </c>
      <c r="H24" s="82" t="s">
        <v>8</v>
      </c>
      <c r="I24" s="73"/>
    </row>
    <row r="25" spans="1:9" ht="27.75" customHeight="1">
      <c r="A25" s="50"/>
      <c r="B25" s="451" t="s">
        <v>175</v>
      </c>
      <c r="C25" s="452">
        <v>22000</v>
      </c>
      <c r="D25" s="452">
        <v>22000</v>
      </c>
      <c r="E25" s="479">
        <v>22800</v>
      </c>
      <c r="F25" s="462">
        <v>103.63636363636364</v>
      </c>
      <c r="G25" s="409">
        <v>103.63636363636364</v>
      </c>
      <c r="H25" s="77" t="e">
        <v>#REF!</v>
      </c>
      <c r="I25" s="73"/>
    </row>
    <row r="26" spans="1:9" ht="27.75" customHeight="1">
      <c r="A26" s="12"/>
      <c r="B26" s="453" t="s">
        <v>169</v>
      </c>
      <c r="C26" s="454">
        <v>5000</v>
      </c>
      <c r="D26" s="454">
        <v>5000</v>
      </c>
      <c r="E26" s="480">
        <v>5200</v>
      </c>
      <c r="F26" s="462">
        <v>104</v>
      </c>
      <c r="G26" s="409">
        <v>104</v>
      </c>
      <c r="H26" s="79"/>
      <c r="I26" s="73"/>
    </row>
    <row r="27" spans="1:9" ht="27.75" customHeight="1">
      <c r="A27" s="50"/>
      <c r="B27" s="51" t="s">
        <v>172</v>
      </c>
      <c r="C27" s="52">
        <v>7000</v>
      </c>
      <c r="D27" s="406">
        <v>7000</v>
      </c>
      <c r="E27" s="456">
        <v>7000</v>
      </c>
      <c r="F27" s="461">
        <v>100</v>
      </c>
      <c r="G27" s="409">
        <v>100</v>
      </c>
      <c r="H27" s="79"/>
      <c r="I27" s="73"/>
    </row>
    <row r="28" spans="1:9" ht="27.75" customHeight="1">
      <c r="A28" s="64"/>
      <c r="B28" s="32" t="s">
        <v>173</v>
      </c>
      <c r="C28" s="412">
        <v>26000</v>
      </c>
      <c r="D28" s="412">
        <v>26000</v>
      </c>
      <c r="E28" s="481">
        <v>25000</v>
      </c>
      <c r="F28" s="462">
        <v>96.15384615384616</v>
      </c>
      <c r="G28" s="410">
        <v>96.15384615384616</v>
      </c>
      <c r="H28" s="79" t="e">
        <v>#REF!</v>
      </c>
      <c r="I28" s="73"/>
    </row>
    <row r="29" spans="1:9" ht="9.75" customHeight="1" thickBot="1">
      <c r="A29" s="12"/>
      <c r="B29" s="9"/>
      <c r="C29" s="20"/>
      <c r="D29" s="20"/>
      <c r="E29" s="482"/>
      <c r="F29" s="401"/>
      <c r="G29" s="13"/>
      <c r="H29" s="83"/>
      <c r="I29" s="73"/>
    </row>
    <row r="30" spans="1:9" ht="9.75" customHeight="1">
      <c r="A30" s="41"/>
      <c r="B30" s="7"/>
      <c r="C30" s="22"/>
      <c r="D30" s="22"/>
      <c r="E30" s="483"/>
      <c r="F30" s="466"/>
      <c r="G30" s="418"/>
      <c r="H30" s="80"/>
      <c r="I30" s="73"/>
    </row>
    <row r="31" spans="1:9" ht="27.75" customHeight="1">
      <c r="A31" s="512" t="s">
        <v>2</v>
      </c>
      <c r="B31" s="513" t="s">
        <v>11</v>
      </c>
      <c r="C31" s="514">
        <v>28616.5</v>
      </c>
      <c r="D31" s="514">
        <v>30616.5</v>
      </c>
      <c r="E31" s="515">
        <v>29060</v>
      </c>
      <c r="F31" s="517">
        <v>101.54980518232489</v>
      </c>
      <c r="G31" s="516">
        <v>94.91613998987474</v>
      </c>
      <c r="H31" s="76" t="e">
        <v>#REF!</v>
      </c>
      <c r="I31" s="73"/>
    </row>
    <row r="32" spans="1:9" ht="27.75" customHeight="1">
      <c r="A32" s="50"/>
      <c r="B32" s="51" t="s">
        <v>154</v>
      </c>
      <c r="C32" s="52">
        <v>3000</v>
      </c>
      <c r="D32" s="52">
        <v>5000</v>
      </c>
      <c r="E32" s="456">
        <v>3000</v>
      </c>
      <c r="F32" s="467">
        <v>100</v>
      </c>
      <c r="G32" s="403">
        <v>60</v>
      </c>
      <c r="H32" s="77" t="e">
        <v>#REF!</v>
      </c>
      <c r="I32" s="73"/>
    </row>
    <row r="33" spans="1:9" ht="27.75" customHeight="1">
      <c r="A33" s="50"/>
      <c r="B33" s="51" t="s">
        <v>7</v>
      </c>
      <c r="C33" s="52">
        <v>14000</v>
      </c>
      <c r="D33" s="52">
        <v>14000</v>
      </c>
      <c r="E33" s="456">
        <v>16000</v>
      </c>
      <c r="F33" s="467">
        <v>114.28571428571428</v>
      </c>
      <c r="G33" s="403">
        <v>114.28571428571428</v>
      </c>
      <c r="H33" s="77" t="e">
        <v>#REF!</v>
      </c>
      <c r="I33" s="73"/>
    </row>
    <row r="34" spans="1:9" ht="27.75" customHeight="1">
      <c r="A34" s="50"/>
      <c r="B34" s="51" t="s">
        <v>90</v>
      </c>
      <c r="C34" s="52">
        <v>350</v>
      </c>
      <c r="D34" s="52">
        <v>350</v>
      </c>
      <c r="E34" s="474">
        <v>260</v>
      </c>
      <c r="F34" s="467">
        <v>74.28571428571429</v>
      </c>
      <c r="G34" s="403">
        <v>74.28571428571429</v>
      </c>
      <c r="H34" s="79" t="e">
        <v>#REF!</v>
      </c>
      <c r="I34" s="73"/>
    </row>
    <row r="35" spans="1:9" ht="27.75" customHeight="1">
      <c r="A35" s="12"/>
      <c r="B35" s="9" t="s">
        <v>151</v>
      </c>
      <c r="C35" s="20">
        <v>11266.5</v>
      </c>
      <c r="D35" s="20">
        <v>11266.5</v>
      </c>
      <c r="E35" s="455">
        <v>9800</v>
      </c>
      <c r="F35" s="468">
        <v>86.98353525939733</v>
      </c>
      <c r="G35" s="419">
        <v>86.98353525939733</v>
      </c>
      <c r="H35" s="79"/>
      <c r="I35" s="73"/>
    </row>
    <row r="36" spans="1:9" ht="7.5" customHeight="1" thickBot="1">
      <c r="A36" s="34"/>
      <c r="B36" s="16"/>
      <c r="C36" s="23"/>
      <c r="D36" s="20"/>
      <c r="E36" s="482"/>
      <c r="F36" s="469"/>
      <c r="G36" s="420"/>
      <c r="H36" s="83"/>
      <c r="I36" s="73"/>
    </row>
    <row r="37" spans="1:9" ht="9.75" customHeight="1">
      <c r="A37" s="41"/>
      <c r="B37" s="7"/>
      <c r="C37" s="22"/>
      <c r="D37" s="44"/>
      <c r="E37" s="484"/>
      <c r="F37" s="401"/>
      <c r="G37" s="418"/>
      <c r="H37" s="80"/>
      <c r="I37" s="73"/>
    </row>
    <row r="38" spans="1:9" ht="27.75" customHeight="1">
      <c r="A38" s="512" t="s">
        <v>6</v>
      </c>
      <c r="B38" s="513" t="s">
        <v>224</v>
      </c>
      <c r="C38" s="514">
        <v>405117</v>
      </c>
      <c r="D38" s="514">
        <v>413493.6</v>
      </c>
      <c r="E38" s="515">
        <v>412166.3</v>
      </c>
      <c r="F38" s="511">
        <v>101.74006521572781</v>
      </c>
      <c r="G38" s="516">
        <v>99.67900349606379</v>
      </c>
      <c r="H38" s="76" t="e">
        <v>#REF!</v>
      </c>
      <c r="I38" s="73"/>
    </row>
    <row r="39" spans="1:9" ht="27.75" customHeight="1">
      <c r="A39" s="50"/>
      <c r="B39" s="51" t="s">
        <v>91</v>
      </c>
      <c r="C39" s="52">
        <v>240852.2</v>
      </c>
      <c r="D39" s="52">
        <v>247228.8</v>
      </c>
      <c r="E39" s="474">
        <v>246879.5</v>
      </c>
      <c r="F39" s="460">
        <v>102.50248907836423</v>
      </c>
      <c r="G39" s="403">
        <v>99.85871387152307</v>
      </c>
      <c r="H39" s="77" t="e">
        <v>#REF!</v>
      </c>
      <c r="I39" s="73"/>
    </row>
    <row r="40" spans="1:9" ht="27.75" customHeight="1">
      <c r="A40" s="50"/>
      <c r="B40" s="51" t="s">
        <v>174</v>
      </c>
      <c r="C40" s="52">
        <v>29000</v>
      </c>
      <c r="D40" s="52">
        <v>29000</v>
      </c>
      <c r="E40" s="474">
        <v>29800</v>
      </c>
      <c r="F40" s="460">
        <v>102.75862068965517</v>
      </c>
      <c r="G40" s="403">
        <v>102.75862068965517</v>
      </c>
      <c r="H40" s="77" t="e">
        <v>#REF!</v>
      </c>
      <c r="I40" s="73"/>
    </row>
    <row r="41" spans="1:9" ht="27.75" customHeight="1">
      <c r="A41" s="50"/>
      <c r="B41" s="51" t="s">
        <v>3</v>
      </c>
      <c r="C41" s="52">
        <v>108266.5</v>
      </c>
      <c r="D41" s="52">
        <v>110266.5</v>
      </c>
      <c r="E41" s="474">
        <v>108800</v>
      </c>
      <c r="F41" s="460">
        <v>100.49276553689278</v>
      </c>
      <c r="G41" s="403">
        <v>98.67004031142731</v>
      </c>
      <c r="H41" s="77" t="e">
        <v>#REF!</v>
      </c>
      <c r="I41" s="73"/>
    </row>
    <row r="42" spans="1:9" ht="27.75" customHeight="1">
      <c r="A42" s="12"/>
      <c r="B42" s="9" t="s">
        <v>9</v>
      </c>
      <c r="C42" s="20">
        <v>26998.3</v>
      </c>
      <c r="D42" s="20">
        <v>26998.3</v>
      </c>
      <c r="E42" s="482">
        <v>26686.8</v>
      </c>
      <c r="F42" s="14">
        <v>98.84622365111878</v>
      </c>
      <c r="G42" s="419">
        <v>98.84622365111878</v>
      </c>
      <c r="H42" s="79" t="e">
        <v>#REF!</v>
      </c>
      <c r="I42" s="73"/>
    </row>
    <row r="43" spans="1:9" ht="9.75" customHeight="1" thickBot="1">
      <c r="A43" s="34"/>
      <c r="B43" s="16"/>
      <c r="C43" s="23"/>
      <c r="D43" s="23"/>
      <c r="E43" s="485"/>
      <c r="F43" s="470"/>
      <c r="G43" s="16"/>
      <c r="H43" s="84"/>
      <c r="I43" s="73"/>
    </row>
    <row r="44" spans="1:8" ht="12.75" customHeight="1">
      <c r="A44" s="11"/>
      <c r="B44" s="36"/>
      <c r="C44" s="14"/>
      <c r="D44" s="14"/>
      <c r="E44" s="14"/>
      <c r="F44" s="14"/>
      <c r="G44" s="36"/>
      <c r="H44" s="4"/>
    </row>
    <row r="45" spans="1:8" ht="18">
      <c r="A45" s="171" t="s">
        <v>177</v>
      </c>
      <c r="B45" s="171" t="s">
        <v>221</v>
      </c>
      <c r="C45" s="174"/>
      <c r="D45" s="171"/>
      <c r="E45" s="171"/>
      <c r="F45" s="171"/>
      <c r="G45" s="171"/>
      <c r="H45" s="4"/>
    </row>
    <row r="46" spans="1:8" ht="18">
      <c r="A46" s="171"/>
      <c r="B46" s="507" t="s">
        <v>222</v>
      </c>
      <c r="C46" s="174"/>
      <c r="D46" s="171"/>
      <c r="E46" s="171"/>
      <c r="F46" s="171"/>
      <c r="G46" s="171"/>
      <c r="H46" s="4"/>
    </row>
    <row r="47" spans="1:8" ht="7.5" customHeight="1">
      <c r="A47" s="171"/>
      <c r="B47" s="171"/>
      <c r="C47" s="174"/>
      <c r="D47" s="171"/>
      <c r="E47" s="171"/>
      <c r="F47" s="171"/>
      <c r="G47" s="171"/>
      <c r="H47" s="4"/>
    </row>
    <row r="48" spans="1:8" ht="0.75" customHeight="1" hidden="1">
      <c r="A48" s="171"/>
      <c r="B48" s="171"/>
      <c r="C48" s="174"/>
      <c r="D48" s="171"/>
      <c r="E48" s="171"/>
      <c r="F48" s="171"/>
      <c r="G48" s="171"/>
      <c r="H48" s="4"/>
    </row>
    <row r="49" spans="1:8" ht="18" customHeight="1">
      <c r="A49" s="171" t="s">
        <v>155</v>
      </c>
      <c r="B49" s="171" t="s">
        <v>178</v>
      </c>
      <c r="C49" s="174"/>
      <c r="D49" s="171"/>
      <c r="E49" s="171"/>
      <c r="F49" s="171"/>
      <c r="G49" s="171"/>
      <c r="H49" s="4"/>
    </row>
    <row r="50" spans="1:8" ht="9" customHeight="1">
      <c r="A50" s="171"/>
      <c r="B50" s="171"/>
      <c r="C50" s="174"/>
      <c r="D50" s="171"/>
      <c r="E50" s="171"/>
      <c r="F50" s="171"/>
      <c r="G50" s="171"/>
      <c r="H50" s="4"/>
    </row>
    <row r="51" spans="1:8" ht="9" customHeight="1">
      <c r="A51" s="4"/>
      <c r="B51" s="4"/>
      <c r="C51" s="175"/>
      <c r="D51" s="4"/>
      <c r="E51" s="4"/>
      <c r="F51" s="4"/>
      <c r="G51" s="4"/>
      <c r="H51" s="4"/>
    </row>
    <row r="52" spans="1:8" ht="21" customHeight="1">
      <c r="A52" s="4"/>
      <c r="B52" s="511" t="s">
        <v>150</v>
      </c>
      <c r="C52" s="175"/>
      <c r="D52" s="4"/>
      <c r="E52" s="4"/>
      <c r="F52" s="4"/>
      <c r="G52" s="4"/>
      <c r="H52" s="4"/>
    </row>
    <row r="53" spans="1:8" ht="18.75" thickBot="1">
      <c r="A53" s="4"/>
      <c r="B53" s="4"/>
      <c r="C53" s="175"/>
      <c r="D53" s="4"/>
      <c r="E53" s="4"/>
      <c r="F53" s="4"/>
      <c r="G53" s="4"/>
      <c r="H53" s="4"/>
    </row>
    <row r="54" spans="1:8" ht="18">
      <c r="A54" s="6"/>
      <c r="B54" s="7"/>
      <c r="C54" s="66" t="s">
        <v>37</v>
      </c>
      <c r="D54" s="414" t="s">
        <v>158</v>
      </c>
      <c r="E54" s="486" t="s">
        <v>37</v>
      </c>
      <c r="F54" s="674" t="s">
        <v>69</v>
      </c>
      <c r="G54" s="678"/>
      <c r="H54" s="4"/>
    </row>
    <row r="55" spans="1:8" ht="18">
      <c r="A55" s="8" t="s">
        <v>0</v>
      </c>
      <c r="B55" s="9" t="s">
        <v>1</v>
      </c>
      <c r="C55" s="18" t="s">
        <v>82</v>
      </c>
      <c r="D55" s="415" t="s">
        <v>82</v>
      </c>
      <c r="E55" s="471" t="s">
        <v>100</v>
      </c>
      <c r="F55" s="679"/>
      <c r="G55" s="680"/>
      <c r="H55" s="4"/>
    </row>
    <row r="56" spans="1:8" ht="18">
      <c r="A56" s="8"/>
      <c r="B56" s="9"/>
      <c r="C56" s="121" t="s">
        <v>88</v>
      </c>
      <c r="D56" s="416" t="s">
        <v>134</v>
      </c>
      <c r="E56" s="472" t="s">
        <v>152</v>
      </c>
      <c r="F56" s="487" t="s">
        <v>140</v>
      </c>
      <c r="G56" s="421" t="s">
        <v>83</v>
      </c>
      <c r="H56" s="4"/>
    </row>
    <row r="57" spans="1:8" ht="18.75" thickBot="1">
      <c r="A57" s="37">
        <v>1</v>
      </c>
      <c r="B57" s="38">
        <v>2</v>
      </c>
      <c r="C57" s="39">
        <v>3</v>
      </c>
      <c r="D57" s="39">
        <v>4</v>
      </c>
      <c r="E57" s="473">
        <v>5</v>
      </c>
      <c r="F57" s="488">
        <v>6</v>
      </c>
      <c r="G57" s="404">
        <v>7</v>
      </c>
      <c r="H57" s="4"/>
    </row>
    <row r="58" spans="1:7" ht="18">
      <c r="A58" s="41"/>
      <c r="B58" s="7"/>
      <c r="C58" s="22"/>
      <c r="D58" s="22"/>
      <c r="E58" s="483"/>
      <c r="F58" s="401"/>
      <c r="G58" s="399"/>
    </row>
    <row r="59" spans="1:7" ht="18">
      <c r="A59" s="12">
        <v>1</v>
      </c>
      <c r="B59" s="9" t="s">
        <v>93</v>
      </c>
      <c r="C59" s="20">
        <v>24778</v>
      </c>
      <c r="D59" s="20">
        <v>24778</v>
      </c>
      <c r="E59" s="482">
        <v>24868.8</v>
      </c>
      <c r="F59" s="401">
        <v>100.36645411251916</v>
      </c>
      <c r="G59" s="400">
        <v>100.36645411251916</v>
      </c>
    </row>
    <row r="60" spans="1:7" ht="18">
      <c r="A60" s="12">
        <v>2</v>
      </c>
      <c r="B60" s="9" t="s">
        <v>166</v>
      </c>
      <c r="C60" s="20">
        <v>337.1</v>
      </c>
      <c r="D60" s="379">
        <v>337.1</v>
      </c>
      <c r="E60" s="480">
        <v>2017.8</v>
      </c>
      <c r="F60" s="464">
        <v>598.5760901809551</v>
      </c>
      <c r="G60" s="400">
        <v>598.5760901809551</v>
      </c>
    </row>
    <row r="61" spans="1:7" ht="12" customHeight="1">
      <c r="A61" s="64"/>
      <c r="B61" s="437"/>
      <c r="C61" s="35"/>
      <c r="D61" s="436"/>
      <c r="E61" s="490"/>
      <c r="F61" s="489"/>
      <c r="G61" s="438"/>
    </row>
    <row r="62" spans="1:7" ht="21" thickBot="1">
      <c r="A62" s="523" t="s">
        <v>14</v>
      </c>
      <c r="B62" s="524" t="s">
        <v>13</v>
      </c>
      <c r="C62" s="525">
        <v>25115.1</v>
      </c>
      <c r="D62" s="526">
        <v>25115.1</v>
      </c>
      <c r="E62" s="527">
        <v>26886.6</v>
      </c>
      <c r="F62" s="528">
        <v>107.05352556828362</v>
      </c>
      <c r="G62" s="529">
        <v>107.05352556828362</v>
      </c>
    </row>
    <row r="63" ht="12.75">
      <c r="C63" s="176"/>
    </row>
    <row r="64" ht="12.75">
      <c r="C64" s="176"/>
    </row>
    <row r="65" ht="12.75">
      <c r="C65" s="176"/>
    </row>
    <row r="66" ht="12.75">
      <c r="C66" s="176"/>
    </row>
    <row r="67" ht="12.75">
      <c r="C67" s="176"/>
    </row>
    <row r="68" ht="12.75">
      <c r="C68" s="176"/>
    </row>
    <row r="69" ht="12.75">
      <c r="C69" s="176"/>
    </row>
    <row r="70" ht="12.75">
      <c r="C70" s="176"/>
    </row>
    <row r="71" ht="12.75">
      <c r="C71" s="176"/>
    </row>
    <row r="72" ht="12.75">
      <c r="C72" s="176"/>
    </row>
    <row r="73" ht="12.75">
      <c r="C73" s="176"/>
    </row>
    <row r="74" ht="12.75">
      <c r="C74" s="176"/>
    </row>
    <row r="75" ht="12.75">
      <c r="C75" s="176"/>
    </row>
    <row r="76" ht="12.75">
      <c r="C76" s="176"/>
    </row>
    <row r="77" ht="12.75">
      <c r="C77" s="176"/>
    </row>
    <row r="78" ht="12.75">
      <c r="C78" s="176"/>
    </row>
    <row r="79" ht="12.75">
      <c r="C79" s="176"/>
    </row>
    <row r="80" ht="12.75">
      <c r="C80" s="176"/>
    </row>
    <row r="81" ht="12.75">
      <c r="C81" s="176"/>
    </row>
    <row r="82" ht="12.75">
      <c r="C82" s="176"/>
    </row>
    <row r="83" ht="12.75">
      <c r="C83" s="176"/>
    </row>
    <row r="84" ht="12.75">
      <c r="C84" s="176"/>
    </row>
    <row r="85" ht="12.75">
      <c r="C85" s="176"/>
    </row>
    <row r="86" ht="12.75">
      <c r="C86" s="176"/>
    </row>
    <row r="87" ht="12.75">
      <c r="C87" s="176"/>
    </row>
    <row r="88" ht="12.75">
      <c r="C88" s="176"/>
    </row>
    <row r="89" ht="12.75">
      <c r="C89" s="176"/>
    </row>
    <row r="90" ht="12.75">
      <c r="C90" s="176"/>
    </row>
    <row r="91" ht="12.75">
      <c r="C91" s="176"/>
    </row>
    <row r="92" ht="12.75">
      <c r="C92" s="176"/>
    </row>
    <row r="93" ht="12.75">
      <c r="C93" s="176"/>
    </row>
    <row r="94" ht="12.75">
      <c r="C94" s="176"/>
    </row>
    <row r="95" ht="12.75">
      <c r="C95" s="176"/>
    </row>
    <row r="96" ht="12.75">
      <c r="C96" s="176"/>
    </row>
    <row r="97" ht="12.75">
      <c r="C97" s="176"/>
    </row>
    <row r="98" ht="12.75">
      <c r="C98" s="176"/>
    </row>
    <row r="99" ht="12.75">
      <c r="C99" s="176"/>
    </row>
    <row r="100" ht="12.75">
      <c r="C100" s="176"/>
    </row>
    <row r="101" ht="12.75">
      <c r="C101" s="176"/>
    </row>
    <row r="102" ht="12.75">
      <c r="C102" s="176"/>
    </row>
    <row r="103" ht="12.75">
      <c r="C103" s="176"/>
    </row>
    <row r="104" ht="12.75">
      <c r="C104" s="176"/>
    </row>
    <row r="105" ht="12.75">
      <c r="C105" s="176"/>
    </row>
    <row r="106" ht="12.75">
      <c r="C106" s="176"/>
    </row>
    <row r="107" ht="12.75">
      <c r="C107" s="176"/>
    </row>
    <row r="108" ht="12.75">
      <c r="C108" s="176"/>
    </row>
    <row r="109" ht="12.75">
      <c r="C109" s="176"/>
    </row>
    <row r="110" ht="12.75">
      <c r="C110" s="176"/>
    </row>
    <row r="111" ht="12.75">
      <c r="C111" s="176"/>
    </row>
    <row r="112" ht="12.75">
      <c r="C112" s="176"/>
    </row>
    <row r="113" ht="12.75">
      <c r="C113" s="176"/>
    </row>
    <row r="114" ht="12.75">
      <c r="C114" s="176"/>
    </row>
    <row r="115" ht="12.75">
      <c r="C115" s="176"/>
    </row>
    <row r="116" ht="12.75">
      <c r="C116" s="176"/>
    </row>
    <row r="117" ht="12.75">
      <c r="C117" s="176"/>
    </row>
    <row r="118" ht="12.75">
      <c r="C118" s="176"/>
    </row>
    <row r="119" ht="12.75">
      <c r="C119" s="176"/>
    </row>
    <row r="120" ht="12.75">
      <c r="C120" s="176"/>
    </row>
    <row r="121" ht="12.75">
      <c r="C121" s="176"/>
    </row>
    <row r="122" ht="12.75">
      <c r="C122" s="176"/>
    </row>
    <row r="123" ht="12.75">
      <c r="C123" s="176"/>
    </row>
    <row r="124" ht="12.75">
      <c r="C124" s="176"/>
    </row>
    <row r="125" ht="12.75">
      <c r="C125" s="176"/>
    </row>
    <row r="126" ht="12.75">
      <c r="C126" s="176"/>
    </row>
    <row r="127" ht="12.75">
      <c r="C127" s="176"/>
    </row>
    <row r="128" ht="12.75">
      <c r="C128" s="176"/>
    </row>
    <row r="129" ht="12.75">
      <c r="C129" s="176"/>
    </row>
    <row r="130" ht="12.75">
      <c r="C130" s="176"/>
    </row>
    <row r="131" ht="12.75">
      <c r="C131" s="176"/>
    </row>
    <row r="132" ht="12.75">
      <c r="C132" s="176"/>
    </row>
    <row r="133" ht="12.75">
      <c r="C133" s="176"/>
    </row>
    <row r="134" ht="12.75">
      <c r="C134" s="176"/>
    </row>
    <row r="135" ht="12.75">
      <c r="C135" s="176"/>
    </row>
    <row r="136" ht="12.75">
      <c r="C136" s="176"/>
    </row>
    <row r="137" ht="12.75">
      <c r="C137" s="176"/>
    </row>
    <row r="138" ht="12.75">
      <c r="C138" s="176"/>
    </row>
    <row r="139" ht="12.75">
      <c r="C139" s="176"/>
    </row>
    <row r="140" ht="12.75">
      <c r="C140" s="176"/>
    </row>
    <row r="141" ht="12.75">
      <c r="C141" s="176"/>
    </row>
    <row r="142" ht="12.75">
      <c r="C142" s="176"/>
    </row>
    <row r="143" ht="12.75">
      <c r="C143" s="176"/>
    </row>
    <row r="144" ht="12.75">
      <c r="C144" s="176"/>
    </row>
    <row r="145" ht="12.75">
      <c r="C145" s="176"/>
    </row>
    <row r="146" ht="12.75">
      <c r="C146" s="176"/>
    </row>
    <row r="147" ht="12.75">
      <c r="C147" s="176"/>
    </row>
    <row r="148" ht="12.75">
      <c r="C148" s="176"/>
    </row>
    <row r="149" ht="12.75">
      <c r="C149" s="176"/>
    </row>
    <row r="150" ht="12.75">
      <c r="C150" s="176"/>
    </row>
    <row r="151" ht="12.75">
      <c r="C151" s="176"/>
    </row>
    <row r="152" ht="12.75">
      <c r="C152" s="176"/>
    </row>
    <row r="153" ht="12.75">
      <c r="C153" s="176"/>
    </row>
    <row r="154" ht="12.75">
      <c r="C154" s="176"/>
    </row>
    <row r="155" ht="12.75">
      <c r="C155" s="176"/>
    </row>
    <row r="156" ht="12.75">
      <c r="C156" s="176"/>
    </row>
    <row r="157" ht="12.75">
      <c r="C157" s="176"/>
    </row>
    <row r="158" ht="12.75">
      <c r="C158" s="176"/>
    </row>
    <row r="159" ht="12.75">
      <c r="C159" s="176"/>
    </row>
    <row r="160" ht="12.75">
      <c r="C160" s="176"/>
    </row>
    <row r="161" ht="12.75">
      <c r="C161" s="176"/>
    </row>
    <row r="162" ht="12.75">
      <c r="C162" s="176"/>
    </row>
    <row r="163" ht="12.75">
      <c r="C163" s="176"/>
    </row>
    <row r="164" ht="12.75">
      <c r="C164" s="176"/>
    </row>
    <row r="165" ht="12.75">
      <c r="C165" s="176"/>
    </row>
    <row r="166" ht="12.75">
      <c r="C166" s="176"/>
    </row>
    <row r="167" ht="12.75">
      <c r="C167" s="176"/>
    </row>
    <row r="168" ht="12.75">
      <c r="C168" s="176"/>
    </row>
    <row r="169" ht="12.75">
      <c r="C169" s="176"/>
    </row>
    <row r="170" ht="12.75">
      <c r="C170" s="176"/>
    </row>
    <row r="171" ht="12.75">
      <c r="C171" s="176"/>
    </row>
    <row r="172" ht="12.75">
      <c r="C172" s="176"/>
    </row>
    <row r="173" ht="12.75">
      <c r="C173" s="176"/>
    </row>
    <row r="174" ht="12.75">
      <c r="C174" s="176"/>
    </row>
    <row r="175" ht="12.75">
      <c r="C175" s="176"/>
    </row>
    <row r="176" ht="12.75">
      <c r="C176" s="176"/>
    </row>
    <row r="177" ht="12.75">
      <c r="C177" s="176"/>
    </row>
    <row r="178" ht="12.75">
      <c r="C178" s="176"/>
    </row>
    <row r="179" ht="12.75">
      <c r="C179" s="176"/>
    </row>
    <row r="180" ht="12.75">
      <c r="C180" s="176"/>
    </row>
    <row r="181" ht="12.75">
      <c r="C181" s="176"/>
    </row>
    <row r="182" ht="12.75">
      <c r="C182" s="176"/>
    </row>
    <row r="183" ht="12.75">
      <c r="C183" s="176"/>
    </row>
    <row r="184" ht="12.75">
      <c r="C184" s="176"/>
    </row>
    <row r="185" ht="12.75">
      <c r="C185" s="176"/>
    </row>
    <row r="186" ht="12.75">
      <c r="C186" s="176"/>
    </row>
    <row r="187" ht="12.75">
      <c r="C187" s="176"/>
    </row>
    <row r="188" ht="12.75">
      <c r="C188" s="176"/>
    </row>
    <row r="189" ht="12.75">
      <c r="C189" s="176"/>
    </row>
    <row r="190" ht="12.75">
      <c r="C190" s="176"/>
    </row>
    <row r="191" ht="12.75">
      <c r="C191" s="176"/>
    </row>
    <row r="192" ht="12.75">
      <c r="C192" s="176"/>
    </row>
    <row r="193" ht="12.75">
      <c r="C193" s="176"/>
    </row>
    <row r="194" ht="12.75">
      <c r="C194" s="176"/>
    </row>
    <row r="195" ht="12.75">
      <c r="C195" s="176"/>
    </row>
    <row r="196" ht="12.75">
      <c r="C196" s="176"/>
    </row>
    <row r="197" ht="12.75">
      <c r="C197" s="176"/>
    </row>
    <row r="198" ht="12.75">
      <c r="C198" s="176"/>
    </row>
    <row r="199" ht="12.75">
      <c r="C199" s="176"/>
    </row>
    <row r="200" ht="12.75">
      <c r="C200" s="176"/>
    </row>
    <row r="201" ht="12.75">
      <c r="C201" s="176"/>
    </row>
    <row r="202" ht="12.75">
      <c r="C202" s="176"/>
    </row>
    <row r="203" ht="12.75">
      <c r="C203" s="176"/>
    </row>
    <row r="204" ht="12.75">
      <c r="C204" s="176"/>
    </row>
    <row r="205" ht="12.75">
      <c r="C205" s="176"/>
    </row>
    <row r="206" ht="12.75">
      <c r="C206" s="176"/>
    </row>
    <row r="207" ht="12.75">
      <c r="C207" s="176"/>
    </row>
    <row r="208" ht="12.75">
      <c r="C208" s="176"/>
    </row>
    <row r="209" ht="12.75">
      <c r="C209" s="176"/>
    </row>
    <row r="210" ht="12.75">
      <c r="C210" s="176"/>
    </row>
    <row r="211" ht="12.75">
      <c r="C211" s="176"/>
    </row>
    <row r="212" ht="12.75">
      <c r="C212" s="176"/>
    </row>
    <row r="213" ht="12.75">
      <c r="C213" s="176"/>
    </row>
  </sheetData>
  <mergeCells count="3">
    <mergeCell ref="F7:G8"/>
    <mergeCell ref="F54:G55"/>
    <mergeCell ref="E1:G1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zoomScale="75" zoomScaleNormal="75" workbookViewId="0" topLeftCell="A1">
      <selection activeCell="H44" sqref="H44"/>
    </sheetView>
  </sheetViews>
  <sheetFormatPr defaultColWidth="9.00390625" defaultRowHeight="12.75"/>
  <cols>
    <col min="1" max="1" width="5.125" style="0" customWidth="1"/>
    <col min="2" max="2" width="76.25390625" style="0" customWidth="1"/>
    <col min="3" max="4" width="19.75390625" style="47" customWidth="1"/>
    <col min="5" max="5" width="18.00390625" style="47" customWidth="1"/>
    <col min="6" max="6" width="3.375" style="47" customWidth="1"/>
    <col min="7" max="7" width="11.125" style="47" customWidth="1"/>
    <col min="8" max="8" width="10.625" style="47" customWidth="1"/>
    <col min="9" max="9" width="10.375" style="0" bestFit="1" customWidth="1"/>
    <col min="10" max="10" width="9.25390625" style="0" bestFit="1" customWidth="1"/>
  </cols>
  <sheetData>
    <row r="1" spans="1:8" ht="18">
      <c r="A1" s="4" t="s">
        <v>12</v>
      </c>
      <c r="B1" s="4"/>
      <c r="D1" s="689" t="s">
        <v>220</v>
      </c>
      <c r="E1" s="690"/>
      <c r="F1" s="690"/>
      <c r="G1" s="690"/>
      <c r="H1" s="690"/>
    </row>
    <row r="2" spans="1:8" ht="18">
      <c r="A2" s="4"/>
      <c r="B2" s="4"/>
      <c r="C2" s="70"/>
      <c r="D2" s="70"/>
      <c r="E2" s="70"/>
      <c r="F2" s="70"/>
      <c r="G2" s="70"/>
      <c r="H2" s="70"/>
    </row>
    <row r="3" spans="1:8" ht="20.25">
      <c r="A3" s="17" t="s">
        <v>99</v>
      </c>
      <c r="B3" s="4"/>
      <c r="C3" s="70"/>
      <c r="D3" s="70"/>
      <c r="E3" s="70"/>
      <c r="F3" s="70"/>
      <c r="G3" s="70"/>
      <c r="H3" s="70"/>
    </row>
    <row r="4" spans="1:8" ht="18.75">
      <c r="A4" s="4"/>
      <c r="B4" s="4"/>
      <c r="C4" s="70"/>
      <c r="D4" s="70"/>
      <c r="E4" s="70"/>
      <c r="F4" s="70"/>
      <c r="G4" s="70"/>
      <c r="H4" s="445" t="s">
        <v>138</v>
      </c>
    </row>
    <row r="5" spans="1:7" ht="19.5" thickBot="1">
      <c r="A5" s="4"/>
      <c r="B5" s="4"/>
      <c r="C5" s="70"/>
      <c r="D5" s="70"/>
      <c r="E5" s="70"/>
      <c r="F5" s="70"/>
      <c r="G5" s="43"/>
    </row>
    <row r="6" spans="1:9" ht="18">
      <c r="A6" s="6"/>
      <c r="B6" s="7"/>
      <c r="C6" s="68" t="s">
        <v>37</v>
      </c>
      <c r="D6" s="66" t="s">
        <v>158</v>
      </c>
      <c r="E6" s="691" t="s">
        <v>37</v>
      </c>
      <c r="F6" s="692"/>
      <c r="G6" s="685" t="s">
        <v>69</v>
      </c>
      <c r="H6" s="686"/>
      <c r="I6" s="73"/>
    </row>
    <row r="7" spans="1:9" ht="18">
      <c r="A7" s="8" t="s">
        <v>0</v>
      </c>
      <c r="B7" s="10" t="s">
        <v>1</v>
      </c>
      <c r="C7" s="11" t="s">
        <v>82</v>
      </c>
      <c r="D7" s="18" t="s">
        <v>82</v>
      </c>
      <c r="E7" s="693" t="s">
        <v>100</v>
      </c>
      <c r="F7" s="694"/>
      <c r="G7" s="687"/>
      <c r="H7" s="688"/>
      <c r="I7" s="73"/>
    </row>
    <row r="8" spans="1:9" ht="18.75">
      <c r="A8" s="8"/>
      <c r="B8" s="9"/>
      <c r="C8" s="446" t="s">
        <v>88</v>
      </c>
      <c r="D8" s="65" t="s">
        <v>176</v>
      </c>
      <c r="E8" s="683" t="s">
        <v>152</v>
      </c>
      <c r="F8" s="684"/>
      <c r="G8" s="391" t="s">
        <v>140</v>
      </c>
      <c r="H8" s="86" t="s">
        <v>83</v>
      </c>
      <c r="I8" s="73"/>
    </row>
    <row r="9" spans="1:9" ht="13.5" customHeight="1">
      <c r="A9" s="37">
        <v>1</v>
      </c>
      <c r="B9" s="38">
        <v>2</v>
      </c>
      <c r="C9" s="39">
        <v>3</v>
      </c>
      <c r="D9" s="39">
        <v>4</v>
      </c>
      <c r="E9" s="39">
        <v>5</v>
      </c>
      <c r="F9" s="40"/>
      <c r="G9" s="39">
        <v>6</v>
      </c>
      <c r="H9" s="75">
        <v>7</v>
      </c>
      <c r="I9" s="73"/>
    </row>
    <row r="10" spans="1:9" ht="12" customHeight="1">
      <c r="A10" s="12"/>
      <c r="B10" s="10"/>
      <c r="C10" s="11"/>
      <c r="D10" s="18"/>
      <c r="E10" s="18"/>
      <c r="F10" s="19"/>
      <c r="G10" s="49"/>
      <c r="H10" s="87"/>
      <c r="I10" s="73"/>
    </row>
    <row r="11" spans="1:9" ht="24.75" customHeight="1">
      <c r="A11" s="33">
        <v>1</v>
      </c>
      <c r="B11" s="624" t="s">
        <v>59</v>
      </c>
      <c r="C11" s="625">
        <v>163500</v>
      </c>
      <c r="D11" s="111">
        <v>163500</v>
      </c>
      <c r="E11" s="111">
        <v>164048.5</v>
      </c>
      <c r="F11" s="435" t="s">
        <v>26</v>
      </c>
      <c r="G11" s="88">
        <v>100.3354740061162</v>
      </c>
      <c r="H11" s="89">
        <v>100.3354740061162</v>
      </c>
      <c r="I11" s="73"/>
    </row>
    <row r="12" spans="1:9" ht="24.75" customHeight="1">
      <c r="A12" s="12"/>
      <c r="B12" s="61" t="s">
        <v>180</v>
      </c>
      <c r="C12" s="62">
        <v>163500</v>
      </c>
      <c r="D12" s="373">
        <v>163500</v>
      </c>
      <c r="E12" s="449">
        <v>164048.5</v>
      </c>
      <c r="F12" s="90"/>
      <c r="G12" s="63">
        <v>100.3354740061162</v>
      </c>
      <c r="H12" s="85">
        <v>100.3354740061162</v>
      </c>
      <c r="I12" s="73"/>
    </row>
    <row r="13" spans="1:9" ht="9.75" customHeight="1" thickBot="1">
      <c r="A13" s="12"/>
      <c r="B13" s="9"/>
      <c r="C13" s="92"/>
      <c r="D13" s="112"/>
      <c r="E13" s="112"/>
      <c r="F13" s="119"/>
      <c r="G13" s="93"/>
      <c r="H13" s="94"/>
      <c r="I13" s="73"/>
    </row>
    <row r="14" spans="1:9" ht="9.75" customHeight="1">
      <c r="A14" s="41"/>
      <c r="B14" s="7"/>
      <c r="C14" s="626"/>
      <c r="D14" s="627"/>
      <c r="E14" s="627"/>
      <c r="F14" s="628"/>
      <c r="G14" s="95"/>
      <c r="H14" s="96"/>
      <c r="I14" s="73"/>
    </row>
    <row r="15" spans="1:9" ht="24.75" customHeight="1">
      <c r="A15" s="33">
        <v>2</v>
      </c>
      <c r="B15" s="624" t="s">
        <v>57</v>
      </c>
      <c r="C15" s="625">
        <v>1700</v>
      </c>
      <c r="D15" s="111">
        <v>1700</v>
      </c>
      <c r="E15" s="111">
        <v>1705</v>
      </c>
      <c r="F15" s="91"/>
      <c r="G15" s="88">
        <v>100.29411764705883</v>
      </c>
      <c r="H15" s="89">
        <v>100.29411764705883</v>
      </c>
      <c r="I15" s="73"/>
    </row>
    <row r="16" spans="1:9" ht="11.25" customHeight="1" thickBot="1">
      <c r="A16" s="12"/>
      <c r="B16" s="9"/>
      <c r="C16" s="97"/>
      <c r="D16" s="114"/>
      <c r="E16" s="114"/>
      <c r="F16" s="98"/>
      <c r="G16" s="98"/>
      <c r="H16" s="89"/>
      <c r="I16" s="73"/>
    </row>
    <row r="17" spans="1:9" ht="11.25" customHeight="1">
      <c r="A17" s="41"/>
      <c r="B17" s="7"/>
      <c r="C17" s="99"/>
      <c r="D17" s="115"/>
      <c r="E17" s="115"/>
      <c r="F17" s="95"/>
      <c r="G17" s="95"/>
      <c r="H17" s="100"/>
      <c r="I17" s="73"/>
    </row>
    <row r="18" spans="1:9" ht="24.75" customHeight="1">
      <c r="A18" s="33">
        <v>3</v>
      </c>
      <c r="B18" s="624" t="s">
        <v>193</v>
      </c>
      <c r="C18" s="111">
        <v>2254.2</v>
      </c>
      <c r="D18" s="111">
        <v>2254.2</v>
      </c>
      <c r="E18" s="111">
        <v>1650</v>
      </c>
      <c r="F18" s="435"/>
      <c r="G18" s="88">
        <v>73.19669949427735</v>
      </c>
      <c r="H18" s="89">
        <v>73.19669949427735</v>
      </c>
      <c r="I18" s="73"/>
    </row>
    <row r="19" spans="1:9" ht="24.75" customHeight="1">
      <c r="A19" s="33"/>
      <c r="B19" s="496" t="s">
        <v>213</v>
      </c>
      <c r="C19" s="111"/>
      <c r="D19" s="111"/>
      <c r="E19" s="111"/>
      <c r="F19" s="435"/>
      <c r="G19" s="88"/>
      <c r="H19" s="89"/>
      <c r="I19" s="73"/>
    </row>
    <row r="20" spans="1:9" ht="24.75" customHeight="1">
      <c r="A20" s="33"/>
      <c r="B20" s="496" t="s">
        <v>214</v>
      </c>
      <c r="C20" s="111"/>
      <c r="D20" s="111"/>
      <c r="E20" s="111"/>
      <c r="F20" s="435"/>
      <c r="G20" s="88"/>
      <c r="H20" s="89"/>
      <c r="I20" s="73"/>
    </row>
    <row r="21" spans="1:9" ht="24.75" customHeight="1">
      <c r="A21" s="33"/>
      <c r="B21" s="496" t="s">
        <v>194</v>
      </c>
      <c r="C21" s="111"/>
      <c r="D21" s="111"/>
      <c r="E21" s="111"/>
      <c r="F21" s="435"/>
      <c r="G21" s="88"/>
      <c r="H21" s="89"/>
      <c r="I21" s="73"/>
    </row>
    <row r="22" spans="1:9" ht="24.75" customHeight="1">
      <c r="A22" s="33"/>
      <c r="B22" s="496" t="s">
        <v>215</v>
      </c>
      <c r="C22" s="111"/>
      <c r="D22" s="111"/>
      <c r="E22" s="111"/>
      <c r="F22" s="435"/>
      <c r="G22" s="88"/>
      <c r="H22" s="89"/>
      <c r="I22" s="73"/>
    </row>
    <row r="23" spans="1:9" ht="24.75" customHeight="1">
      <c r="A23" s="33"/>
      <c r="B23" s="496" t="s">
        <v>216</v>
      </c>
      <c r="C23" s="111"/>
      <c r="D23" s="111"/>
      <c r="E23" s="111"/>
      <c r="F23" s="435"/>
      <c r="G23" s="88"/>
      <c r="H23" s="89"/>
      <c r="I23" s="73"/>
    </row>
    <row r="24" spans="1:9" ht="24.75" customHeight="1">
      <c r="A24" s="33"/>
      <c r="B24" s="496" t="s">
        <v>195</v>
      </c>
      <c r="C24" s="111"/>
      <c r="D24" s="111"/>
      <c r="E24" s="111"/>
      <c r="F24" s="435"/>
      <c r="G24" s="88"/>
      <c r="H24" s="89"/>
      <c r="I24" s="73"/>
    </row>
    <row r="25" spans="1:9" ht="24.75" customHeight="1" hidden="1">
      <c r="A25" s="12"/>
      <c r="B25" s="21" t="s">
        <v>96</v>
      </c>
      <c r="C25" s="101"/>
      <c r="D25" s="113"/>
      <c r="E25" s="113"/>
      <c r="F25" s="91"/>
      <c r="G25" s="101"/>
      <c r="H25" s="102"/>
      <c r="I25" s="73"/>
    </row>
    <row r="26" spans="1:9" ht="24.75" customHeight="1" hidden="1">
      <c r="A26" s="12"/>
      <c r="B26" s="21" t="s">
        <v>94</v>
      </c>
      <c r="C26" s="101"/>
      <c r="D26" s="113"/>
      <c r="E26" s="113"/>
      <c r="F26" s="91"/>
      <c r="G26" s="101"/>
      <c r="H26" s="102"/>
      <c r="I26" s="73"/>
    </row>
    <row r="27" spans="1:9" ht="24.75" customHeight="1" hidden="1">
      <c r="A27" s="12"/>
      <c r="B27" s="21" t="s">
        <v>78</v>
      </c>
      <c r="C27" s="101"/>
      <c r="D27" s="113"/>
      <c r="E27" s="113"/>
      <c r="F27" s="91"/>
      <c r="G27" s="101"/>
      <c r="H27" s="102"/>
      <c r="I27" s="73"/>
    </row>
    <row r="28" spans="1:9" ht="24.75" customHeight="1" hidden="1">
      <c r="A28" s="12"/>
      <c r="B28" s="21" t="s">
        <v>79</v>
      </c>
      <c r="C28" s="101"/>
      <c r="D28" s="113"/>
      <c r="E28" s="113"/>
      <c r="F28" s="91"/>
      <c r="G28" s="101"/>
      <c r="H28" s="102"/>
      <c r="I28" s="73"/>
    </row>
    <row r="29" spans="1:9" ht="24.75" customHeight="1" hidden="1">
      <c r="A29" s="12"/>
      <c r="B29" s="21" t="s">
        <v>80</v>
      </c>
      <c r="C29" s="101"/>
      <c r="D29" s="113"/>
      <c r="E29" s="113"/>
      <c r="F29" s="91"/>
      <c r="G29" s="101"/>
      <c r="H29" s="102"/>
      <c r="I29" s="73"/>
    </row>
    <row r="30" spans="1:9" ht="24.75" customHeight="1" hidden="1">
      <c r="A30" s="12"/>
      <c r="B30" s="21" t="s">
        <v>81</v>
      </c>
      <c r="C30" s="101"/>
      <c r="D30" s="113"/>
      <c r="E30" s="113"/>
      <c r="F30" s="91"/>
      <c r="G30" s="101"/>
      <c r="H30" s="102"/>
      <c r="I30" s="73"/>
    </row>
    <row r="31" spans="1:9" ht="24.75" customHeight="1" hidden="1">
      <c r="A31" s="12"/>
      <c r="B31" s="21" t="s">
        <v>97</v>
      </c>
      <c r="C31" s="101"/>
      <c r="D31" s="113"/>
      <c r="E31" s="113"/>
      <c r="F31" s="91"/>
      <c r="G31" s="101"/>
      <c r="H31" s="102"/>
      <c r="I31" s="73"/>
    </row>
    <row r="32" spans="1:9" ht="24.75" customHeight="1" hidden="1">
      <c r="A32" s="12"/>
      <c r="B32" s="21" t="s">
        <v>98</v>
      </c>
      <c r="C32" s="101"/>
      <c r="D32" s="113"/>
      <c r="E32" s="113"/>
      <c r="F32" s="91"/>
      <c r="G32" s="101"/>
      <c r="H32" s="102"/>
      <c r="I32" s="73"/>
    </row>
    <row r="33" spans="1:9" ht="24.75" customHeight="1" hidden="1">
      <c r="A33" s="12"/>
      <c r="B33" s="21" t="s">
        <v>143</v>
      </c>
      <c r="C33" s="101"/>
      <c r="D33" s="113"/>
      <c r="E33" s="113"/>
      <c r="F33" s="91"/>
      <c r="G33" s="101"/>
      <c r="H33" s="102"/>
      <c r="I33" s="73"/>
    </row>
    <row r="34" spans="1:9" ht="24.75" customHeight="1" hidden="1">
      <c r="A34" s="12"/>
      <c r="B34" s="21" t="s">
        <v>144</v>
      </c>
      <c r="C34" s="101"/>
      <c r="D34" s="113"/>
      <c r="E34" s="113"/>
      <c r="F34" s="91"/>
      <c r="G34" s="101"/>
      <c r="H34" s="102"/>
      <c r="I34" s="73"/>
    </row>
    <row r="35" spans="1:9" ht="24.75" customHeight="1" hidden="1">
      <c r="A35" s="12"/>
      <c r="B35" s="21" t="s">
        <v>164</v>
      </c>
      <c r="C35" s="101"/>
      <c r="D35" s="113"/>
      <c r="E35" s="113"/>
      <c r="F35" s="91"/>
      <c r="G35" s="101"/>
      <c r="H35" s="102"/>
      <c r="I35" s="73"/>
    </row>
    <row r="36" spans="1:9" ht="24.75" customHeight="1" hidden="1">
      <c r="A36" s="12"/>
      <c r="B36" s="21" t="s">
        <v>165</v>
      </c>
      <c r="C36" s="101"/>
      <c r="D36" s="113"/>
      <c r="E36" s="113"/>
      <c r="F36" s="91"/>
      <c r="G36" s="101"/>
      <c r="H36" s="102"/>
      <c r="I36" s="73"/>
    </row>
    <row r="37" spans="1:9" ht="24.75" customHeight="1" hidden="1">
      <c r="A37" s="12"/>
      <c r="B37" s="21" t="s">
        <v>160</v>
      </c>
      <c r="C37" s="101"/>
      <c r="D37" s="113"/>
      <c r="E37" s="113"/>
      <c r="F37" s="91"/>
      <c r="G37" s="101"/>
      <c r="H37" s="102"/>
      <c r="I37" s="73"/>
    </row>
    <row r="38" spans="1:9" ht="24.75" customHeight="1" hidden="1">
      <c r="A38" s="12"/>
      <c r="B38" s="21" t="s">
        <v>161</v>
      </c>
      <c r="C38" s="101"/>
      <c r="D38" s="113"/>
      <c r="E38" s="113"/>
      <c r="F38" s="91"/>
      <c r="G38" s="101"/>
      <c r="H38" s="102"/>
      <c r="I38" s="73"/>
    </row>
    <row r="39" spans="1:9" ht="24.75" customHeight="1" hidden="1">
      <c r="A39" s="12"/>
      <c r="B39" s="21" t="s">
        <v>162</v>
      </c>
      <c r="C39" s="101"/>
      <c r="D39" s="113"/>
      <c r="E39" s="113"/>
      <c r="F39" s="91"/>
      <c r="G39" s="101"/>
      <c r="H39" s="102"/>
      <c r="I39" s="73"/>
    </row>
    <row r="40" spans="1:9" ht="10.5" customHeight="1" thickBot="1">
      <c r="A40" s="12"/>
      <c r="B40" s="21"/>
      <c r="C40" s="101"/>
      <c r="D40" s="113"/>
      <c r="E40" s="113"/>
      <c r="F40" s="91"/>
      <c r="G40" s="101"/>
      <c r="H40" s="94"/>
      <c r="I40" s="73"/>
    </row>
    <row r="41" spans="1:9" ht="10.5" customHeight="1">
      <c r="A41" s="41"/>
      <c r="B41" s="53"/>
      <c r="C41" s="120"/>
      <c r="D41" s="116"/>
      <c r="E41" s="116"/>
      <c r="F41" s="103"/>
      <c r="G41" s="103"/>
      <c r="H41" s="96"/>
      <c r="I41" s="73"/>
    </row>
    <row r="42" spans="1:9" ht="24.75" customHeight="1" thickBot="1">
      <c r="A42" s="33">
        <v>4</v>
      </c>
      <c r="B42" s="5" t="s">
        <v>84</v>
      </c>
      <c r="C42" s="88">
        <v>650</v>
      </c>
      <c r="D42" s="111">
        <v>650</v>
      </c>
      <c r="E42" s="629"/>
      <c r="F42" s="435" t="s">
        <v>25</v>
      </c>
      <c r="G42" s="630" t="s">
        <v>8</v>
      </c>
      <c r="H42" s="630" t="s">
        <v>8</v>
      </c>
      <c r="I42" s="73"/>
    </row>
    <row r="43" spans="1:9" ht="10.5" customHeight="1">
      <c r="A43" s="41"/>
      <c r="B43" s="53"/>
      <c r="C43" s="631"/>
      <c r="D43" s="115"/>
      <c r="E43" s="115"/>
      <c r="F43" s="95"/>
      <c r="G43" s="103"/>
      <c r="H43" s="96"/>
      <c r="I43" s="73"/>
    </row>
    <row r="44" spans="1:9" ht="24.75" customHeight="1" thickBot="1">
      <c r="A44" s="33">
        <v>5</v>
      </c>
      <c r="B44" s="5" t="s">
        <v>36</v>
      </c>
      <c r="C44" s="88">
        <v>3300</v>
      </c>
      <c r="D44" s="111">
        <v>3300</v>
      </c>
      <c r="E44" s="629">
        <v>3800</v>
      </c>
      <c r="F44" s="632"/>
      <c r="G44" s="88">
        <v>115.15151515151516</v>
      </c>
      <c r="H44" s="89">
        <v>115.15151515151516</v>
      </c>
      <c r="I44" s="73"/>
    </row>
    <row r="45" spans="1:9" ht="11.25" customHeight="1">
      <c r="A45" s="41"/>
      <c r="B45" s="633"/>
      <c r="C45" s="631"/>
      <c r="D45" s="115"/>
      <c r="E45" s="115"/>
      <c r="F45" s="95"/>
      <c r="G45" s="95"/>
      <c r="H45" s="100"/>
      <c r="I45" s="73"/>
    </row>
    <row r="46" spans="1:9" ht="24.75" customHeight="1">
      <c r="A46" s="33">
        <v>6</v>
      </c>
      <c r="B46" s="5" t="s">
        <v>239</v>
      </c>
      <c r="C46" s="88">
        <v>600</v>
      </c>
      <c r="D46" s="111">
        <v>600</v>
      </c>
      <c r="E46" s="629">
        <v>500</v>
      </c>
      <c r="F46" s="435"/>
      <c r="G46" s="88">
        <v>83.33333333333334</v>
      </c>
      <c r="H46" s="89">
        <v>83.33333333333334</v>
      </c>
      <c r="I46" s="73"/>
    </row>
    <row r="47" spans="1:9" ht="24.75" customHeight="1" thickBot="1">
      <c r="A47" s="33"/>
      <c r="B47" s="5" t="s">
        <v>240</v>
      </c>
      <c r="C47" s="88"/>
      <c r="D47" s="111"/>
      <c r="E47" s="629"/>
      <c r="F47" s="435"/>
      <c r="G47" s="104"/>
      <c r="H47" s="89"/>
      <c r="I47" s="73"/>
    </row>
    <row r="48" spans="1:9" ht="9.75" customHeight="1">
      <c r="A48" s="41"/>
      <c r="B48" s="633"/>
      <c r="C48" s="631"/>
      <c r="D48" s="115"/>
      <c r="E48" s="115"/>
      <c r="F48" s="95"/>
      <c r="G48" s="95"/>
      <c r="H48" s="100"/>
      <c r="I48" s="73"/>
    </row>
    <row r="49" spans="1:10" ht="24.75" customHeight="1">
      <c r="A49" s="33">
        <v>7</v>
      </c>
      <c r="B49" s="624" t="s">
        <v>31</v>
      </c>
      <c r="C49" s="88">
        <v>22255</v>
      </c>
      <c r="D49" s="111">
        <v>22255</v>
      </c>
      <c r="E49" s="111">
        <v>22393</v>
      </c>
      <c r="F49" s="104"/>
      <c r="G49" s="88">
        <v>100.62008537407323</v>
      </c>
      <c r="H49" s="89">
        <v>100.62008537407323</v>
      </c>
      <c r="I49" s="73"/>
      <c r="J49" s="176"/>
    </row>
    <row r="50" spans="1:10" ht="24.75" customHeight="1">
      <c r="A50" s="12"/>
      <c r="B50" s="61" t="s">
        <v>197</v>
      </c>
      <c r="C50" s="63">
        <v>15070</v>
      </c>
      <c r="D50" s="373">
        <v>15070</v>
      </c>
      <c r="E50" s="373">
        <v>15120</v>
      </c>
      <c r="F50" s="90"/>
      <c r="G50" s="63">
        <v>100.33178500331785</v>
      </c>
      <c r="H50" s="85">
        <v>100.33178500331785</v>
      </c>
      <c r="I50" s="177"/>
      <c r="J50" s="176"/>
    </row>
    <row r="51" spans="1:9" ht="24.75" customHeight="1">
      <c r="A51" s="12"/>
      <c r="B51" s="61" t="s">
        <v>76</v>
      </c>
      <c r="C51" s="63">
        <v>5885</v>
      </c>
      <c r="D51" s="373">
        <v>5885</v>
      </c>
      <c r="E51" s="373">
        <v>5900</v>
      </c>
      <c r="F51" s="91"/>
      <c r="G51" s="63">
        <v>100.25488530161428</v>
      </c>
      <c r="H51" s="85">
        <v>100.25488530161428</v>
      </c>
      <c r="I51" s="73"/>
    </row>
    <row r="52" spans="1:9" ht="24.75" customHeight="1">
      <c r="A52" s="12"/>
      <c r="B52" s="61" t="s">
        <v>181</v>
      </c>
      <c r="C52" s="63">
        <v>600</v>
      </c>
      <c r="D52" s="373">
        <v>600</v>
      </c>
      <c r="E52" s="373">
        <v>340</v>
      </c>
      <c r="F52" s="105"/>
      <c r="G52" s="63">
        <v>56.666666666666664</v>
      </c>
      <c r="H52" s="85">
        <v>56.666666666666664</v>
      </c>
      <c r="I52" s="73"/>
    </row>
    <row r="53" spans="1:9" ht="24.75" customHeight="1" hidden="1">
      <c r="A53" s="12"/>
      <c r="B53" s="61" t="s">
        <v>125</v>
      </c>
      <c r="C53" s="63"/>
      <c r="D53" s="373"/>
      <c r="E53" s="373"/>
      <c r="F53" s="105"/>
      <c r="G53" s="63"/>
      <c r="H53" s="85"/>
      <c r="I53" s="73"/>
    </row>
    <row r="54" spans="1:9" ht="24.75" customHeight="1">
      <c r="A54" s="12"/>
      <c r="B54" s="61" t="s">
        <v>128</v>
      </c>
      <c r="C54" s="63">
        <v>700</v>
      </c>
      <c r="D54" s="373">
        <v>700</v>
      </c>
      <c r="E54" s="373">
        <v>830</v>
      </c>
      <c r="F54" s="105"/>
      <c r="G54" s="63">
        <v>118.57142857142857</v>
      </c>
      <c r="H54" s="85">
        <v>118.57142857142857</v>
      </c>
      <c r="I54" s="73"/>
    </row>
    <row r="55" spans="1:9" ht="24.75" customHeight="1">
      <c r="A55" s="12"/>
      <c r="B55" s="61" t="s">
        <v>206</v>
      </c>
      <c r="C55" s="63"/>
      <c r="D55" s="373"/>
      <c r="E55" s="373">
        <v>50</v>
      </c>
      <c r="F55" s="105"/>
      <c r="G55" s="634"/>
      <c r="H55" s="85"/>
      <c r="I55" s="73"/>
    </row>
    <row r="56" spans="1:9" ht="24.75" customHeight="1">
      <c r="A56" s="12"/>
      <c r="B56" s="61" t="s">
        <v>204</v>
      </c>
      <c r="C56" s="63"/>
      <c r="D56" s="373"/>
      <c r="E56" s="373">
        <v>153</v>
      </c>
      <c r="F56" s="105"/>
      <c r="G56" s="634"/>
      <c r="H56" s="85"/>
      <c r="I56" s="73"/>
    </row>
    <row r="57" spans="1:9" ht="24.75" customHeight="1" thickBot="1">
      <c r="A57" s="12"/>
      <c r="B57" s="61" t="s">
        <v>205</v>
      </c>
      <c r="C57" s="63"/>
      <c r="D57" s="373"/>
      <c r="E57" s="113"/>
      <c r="F57" s="105"/>
      <c r="G57" s="104"/>
      <c r="H57" s="89"/>
      <c r="I57" s="73"/>
    </row>
    <row r="58" spans="1:9" ht="9" customHeight="1">
      <c r="A58" s="41"/>
      <c r="B58" s="57"/>
      <c r="C58" s="69"/>
      <c r="D58" s="117"/>
      <c r="E58" s="117"/>
      <c r="F58" s="58"/>
      <c r="G58" s="95"/>
      <c r="H58" s="96"/>
      <c r="I58" s="73"/>
    </row>
    <row r="59" spans="1:9" ht="24.75" customHeight="1" thickBot="1">
      <c r="A59" s="33">
        <v>8</v>
      </c>
      <c r="B59" s="635" t="s">
        <v>47</v>
      </c>
      <c r="C59" s="636">
        <v>990</v>
      </c>
      <c r="D59" s="637">
        <v>990</v>
      </c>
      <c r="E59" s="638">
        <v>993</v>
      </c>
      <c r="F59" s="639"/>
      <c r="G59" s="88">
        <v>100.3030303030303</v>
      </c>
      <c r="H59" s="89">
        <v>100.3030303030303</v>
      </c>
      <c r="I59" s="73"/>
    </row>
    <row r="60" spans="1:9" ht="9.75" customHeight="1">
      <c r="A60" s="640"/>
      <c r="B60" s="641"/>
      <c r="C60" s="642"/>
      <c r="D60" s="643"/>
      <c r="E60" s="644"/>
      <c r="F60" s="645"/>
      <c r="G60" s="646"/>
      <c r="H60" s="647"/>
      <c r="I60" s="73"/>
    </row>
    <row r="61" spans="1:9" ht="24.75" customHeight="1" thickBot="1">
      <c r="A61" s="33">
        <v>9</v>
      </c>
      <c r="B61" s="624" t="s">
        <v>241</v>
      </c>
      <c r="C61" s="648">
        <v>525</v>
      </c>
      <c r="D61" s="649">
        <v>525</v>
      </c>
      <c r="E61" s="650">
        <v>300</v>
      </c>
      <c r="F61" s="435"/>
      <c r="G61" s="88">
        <v>57.14285714285714</v>
      </c>
      <c r="H61" s="89">
        <v>57.14285714285714</v>
      </c>
      <c r="I61" s="73"/>
    </row>
    <row r="62" spans="1:9" ht="10.5" customHeight="1">
      <c r="A62" s="640"/>
      <c r="B62" s="641"/>
      <c r="C62" s="642"/>
      <c r="D62" s="643"/>
      <c r="E62" s="644"/>
      <c r="F62" s="645"/>
      <c r="G62" s="651"/>
      <c r="H62" s="96"/>
      <c r="I62" s="73"/>
    </row>
    <row r="63" spans="1:9" ht="24.75" customHeight="1">
      <c r="A63" s="33">
        <v>10</v>
      </c>
      <c r="B63" s="624" t="s">
        <v>231</v>
      </c>
      <c r="C63" s="88">
        <v>2226</v>
      </c>
      <c r="D63" s="111">
        <v>2226</v>
      </c>
      <c r="E63" s="111">
        <v>2280</v>
      </c>
      <c r="F63" s="104"/>
      <c r="G63" s="88">
        <v>102.42587601078168</v>
      </c>
      <c r="H63" s="89">
        <v>102.42587601078168</v>
      </c>
      <c r="I63" s="73"/>
    </row>
    <row r="64" spans="1:9" ht="24.75" customHeight="1" thickBot="1">
      <c r="A64" s="33"/>
      <c r="B64" s="624" t="s">
        <v>196</v>
      </c>
      <c r="C64" s="648"/>
      <c r="D64" s="649"/>
      <c r="E64" s="649"/>
      <c r="F64" s="652"/>
      <c r="G64" s="652"/>
      <c r="H64" s="653"/>
      <c r="I64" s="73"/>
    </row>
    <row r="65" spans="1:9" ht="10.5" customHeight="1">
      <c r="A65" s="640"/>
      <c r="B65" s="641"/>
      <c r="C65" s="654"/>
      <c r="D65" s="655"/>
      <c r="E65" s="655"/>
      <c r="F65" s="656"/>
      <c r="G65" s="104"/>
      <c r="H65" s="89"/>
      <c r="I65" s="73"/>
    </row>
    <row r="66" spans="1:9" ht="24.75" customHeight="1">
      <c r="A66" s="33">
        <v>11</v>
      </c>
      <c r="B66" s="624" t="s">
        <v>56</v>
      </c>
      <c r="C66" s="88">
        <v>1000</v>
      </c>
      <c r="D66" s="111">
        <v>1316.7</v>
      </c>
      <c r="E66" s="629">
        <v>2000</v>
      </c>
      <c r="F66" s="632"/>
      <c r="G66" s="88">
        <v>200</v>
      </c>
      <c r="H66" s="89">
        <v>151.894888736994</v>
      </c>
      <c r="I66" s="73"/>
    </row>
    <row r="67" spans="1:9" ht="9.75" customHeight="1" thickBot="1">
      <c r="A67" s="33"/>
      <c r="B67" s="624"/>
      <c r="C67" s="648"/>
      <c r="D67" s="111"/>
      <c r="E67" s="111"/>
      <c r="F67" s="104"/>
      <c r="G67" s="104"/>
      <c r="H67" s="94"/>
      <c r="I67" s="73"/>
    </row>
    <row r="68" spans="1:9" ht="11.25" customHeight="1">
      <c r="A68" s="657"/>
      <c r="B68" s="641"/>
      <c r="C68" s="658"/>
      <c r="D68" s="659"/>
      <c r="E68" s="659"/>
      <c r="F68" s="651"/>
      <c r="G68" s="651"/>
      <c r="H68" s="96"/>
      <c r="I68" s="73"/>
    </row>
    <row r="69" spans="1:9" ht="24.75" customHeight="1">
      <c r="A69" s="33" t="s">
        <v>14</v>
      </c>
      <c r="B69" s="624" t="s">
        <v>13</v>
      </c>
      <c r="C69" s="625">
        <v>199000.2</v>
      </c>
      <c r="D69" s="111">
        <v>199316.9</v>
      </c>
      <c r="E69" s="111">
        <v>199669.5</v>
      </c>
      <c r="F69" s="104"/>
      <c r="G69" s="88">
        <v>100.33633132027002</v>
      </c>
      <c r="H69" s="89">
        <v>100.17690421635095</v>
      </c>
      <c r="I69" s="177"/>
    </row>
    <row r="70" spans="1:9" ht="11.25" customHeight="1" thickBot="1">
      <c r="A70" s="15"/>
      <c r="B70" s="16"/>
      <c r="C70" s="106"/>
      <c r="D70" s="118"/>
      <c r="E70" s="118"/>
      <c r="F70" s="107"/>
      <c r="G70" s="108"/>
      <c r="H70" s="109"/>
      <c r="I70" s="73"/>
    </row>
    <row r="71" spans="1:8" ht="18">
      <c r="A71" s="4"/>
      <c r="B71" s="4"/>
      <c r="C71" s="70"/>
      <c r="D71" s="70"/>
      <c r="E71" s="70"/>
      <c r="F71" s="70"/>
      <c r="G71" s="70"/>
      <c r="H71" s="70"/>
    </row>
    <row r="72" spans="1:11" ht="16.5" customHeight="1">
      <c r="A72" s="4" t="s">
        <v>163</v>
      </c>
      <c r="B72" s="4"/>
      <c r="C72" s="70"/>
      <c r="D72" s="70"/>
      <c r="E72" s="70"/>
      <c r="F72" s="70"/>
      <c r="G72" s="70"/>
      <c r="H72" s="70"/>
      <c r="K72">
        <f>669.5-84.5</f>
        <v>585</v>
      </c>
    </row>
    <row r="73" spans="1:8" ht="9.75" customHeight="1">
      <c r="A73" s="4"/>
      <c r="B73" s="4"/>
      <c r="C73" s="70"/>
      <c r="D73" s="70"/>
      <c r="E73" s="70"/>
      <c r="F73" s="70"/>
      <c r="G73" s="70"/>
      <c r="H73" s="70"/>
    </row>
    <row r="74" spans="1:8" ht="16.5" customHeight="1">
      <c r="A74" s="4" t="s">
        <v>185</v>
      </c>
      <c r="B74" s="4"/>
      <c r="C74" s="70"/>
      <c r="D74" s="70"/>
      <c r="E74" s="70"/>
      <c r="F74" s="70"/>
      <c r="G74" s="70"/>
      <c r="H74" s="70"/>
    </row>
    <row r="75" spans="1:8" ht="16.5" customHeight="1">
      <c r="A75" s="4"/>
      <c r="B75" s="491" t="s">
        <v>212</v>
      </c>
      <c r="C75" s="70"/>
      <c r="D75" s="70"/>
      <c r="E75" s="70"/>
      <c r="F75" s="70"/>
      <c r="G75" s="70"/>
      <c r="H75" s="70"/>
    </row>
    <row r="76" spans="1:8" ht="16.5" customHeight="1">
      <c r="A76" s="4"/>
      <c r="B76" s="491" t="s">
        <v>198</v>
      </c>
      <c r="C76" s="70"/>
      <c r="D76" s="70"/>
      <c r="E76" s="70"/>
      <c r="F76" s="70"/>
      <c r="G76" s="70"/>
      <c r="H76" s="70"/>
    </row>
    <row r="77" spans="1:8" ht="9.75" customHeight="1">
      <c r="A77" s="4"/>
      <c r="B77" s="4"/>
      <c r="C77" s="70"/>
      <c r="D77" s="70"/>
      <c r="E77" s="70"/>
      <c r="F77" s="70"/>
      <c r="G77" s="70"/>
      <c r="H77" s="70"/>
    </row>
    <row r="78" spans="1:2" ht="18" customHeight="1">
      <c r="A78" s="4" t="s">
        <v>136</v>
      </c>
      <c r="B78" s="4" t="s">
        <v>191</v>
      </c>
    </row>
  </sheetData>
  <mergeCells count="5">
    <mergeCell ref="E8:F8"/>
    <mergeCell ref="G6:H7"/>
    <mergeCell ref="D1:H1"/>
    <mergeCell ref="E6:F6"/>
    <mergeCell ref="E7:F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8"/>
  <sheetViews>
    <sheetView tabSelected="1" zoomScale="80" zoomScaleNormal="80" workbookViewId="0" topLeftCell="A38">
      <selection activeCell="L45" sqref="L45"/>
    </sheetView>
  </sheetViews>
  <sheetFormatPr defaultColWidth="9.00390625" defaultRowHeight="12.75"/>
  <cols>
    <col min="1" max="1" width="7.00390625" style="125" customWidth="1"/>
    <col min="2" max="2" width="50.75390625" style="125" customWidth="1"/>
    <col min="3" max="3" width="18.00390625" style="125" customWidth="1"/>
    <col min="4" max="4" width="17.875" style="125" customWidth="1"/>
    <col min="5" max="5" width="10.75390625" style="139" hidden="1" customWidth="1"/>
    <col min="6" max="6" width="14.25390625" style="142" customWidth="1"/>
    <col min="7" max="7" width="3.125" style="143" customWidth="1"/>
    <col min="8" max="8" width="10.625" style="143" customWidth="1"/>
    <col min="9" max="9" width="9.875" style="142" customWidth="1"/>
    <col min="10" max="10" width="11.00390625" style="142" hidden="1" customWidth="1"/>
    <col min="11" max="11" width="4.375" style="125" customWidth="1"/>
    <col min="12" max="12" width="12.125" style="125" bestFit="1" customWidth="1"/>
    <col min="13" max="13" width="11.00390625" style="125" bestFit="1" customWidth="1"/>
    <col min="14" max="16384" width="9.125" style="125" customWidth="1"/>
  </cols>
  <sheetData>
    <row r="1" spans="1:11" ht="15">
      <c r="A1" s="195" t="s">
        <v>38</v>
      </c>
      <c r="B1" s="122"/>
      <c r="C1" s="122"/>
      <c r="D1" s="122"/>
      <c r="E1" s="136"/>
      <c r="F1" s="698" t="s">
        <v>220</v>
      </c>
      <c r="G1" s="699"/>
      <c r="H1" s="699"/>
      <c r="I1" s="699"/>
      <c r="J1" s="123"/>
      <c r="K1" s="124"/>
    </row>
    <row r="2" spans="1:11" ht="27.75" customHeight="1">
      <c r="A2" s="122"/>
      <c r="B2" s="122"/>
      <c r="C2" s="122"/>
      <c r="D2" s="122"/>
      <c r="E2" s="136"/>
      <c r="F2" s="126"/>
      <c r="G2" s="127"/>
      <c r="H2" s="127"/>
      <c r="I2" s="126"/>
      <c r="J2" s="126"/>
      <c r="K2" s="124"/>
    </row>
    <row r="3" spans="1:11" ht="26.25">
      <c r="A3" s="540" t="s">
        <v>106</v>
      </c>
      <c r="B3" s="541" t="s">
        <v>107</v>
      </c>
      <c r="C3" s="122"/>
      <c r="D3" s="122"/>
      <c r="E3" s="136"/>
      <c r="F3" s="126"/>
      <c r="G3" s="127"/>
      <c r="H3" s="127"/>
      <c r="I3" s="126"/>
      <c r="J3" s="126"/>
      <c r="K3" s="124"/>
    </row>
    <row r="4" spans="1:11" ht="14.25" thickBot="1">
      <c r="A4" s="122"/>
      <c r="B4" s="122"/>
      <c r="C4" s="122"/>
      <c r="D4" s="122"/>
      <c r="E4" s="136"/>
      <c r="F4" s="530"/>
      <c r="G4" s="531"/>
      <c r="H4" s="531"/>
      <c r="I4" s="129" t="s">
        <v>179</v>
      </c>
      <c r="J4" s="128"/>
      <c r="K4" s="124"/>
    </row>
    <row r="5" spans="1:10" s="266" customFormat="1" ht="15" customHeight="1">
      <c r="A5" s="270"/>
      <c r="B5" s="271" t="s">
        <v>32</v>
      </c>
      <c r="C5" s="499" t="s">
        <v>37</v>
      </c>
      <c r="D5" s="497" t="s">
        <v>158</v>
      </c>
      <c r="E5" s="532"/>
      <c r="F5" s="695" t="s">
        <v>37</v>
      </c>
      <c r="G5" s="696"/>
      <c r="H5" s="665" t="s">
        <v>69</v>
      </c>
      <c r="I5" s="666"/>
      <c r="J5" s="332"/>
    </row>
    <row r="6" spans="1:10" s="266" customFormat="1" ht="15" customHeight="1">
      <c r="A6" s="275" t="s">
        <v>0</v>
      </c>
      <c r="B6" s="333" t="s">
        <v>16</v>
      </c>
      <c r="C6" s="498" t="s">
        <v>82</v>
      </c>
      <c r="D6" s="498" t="s">
        <v>82</v>
      </c>
      <c r="E6" s="533" t="s">
        <v>108</v>
      </c>
      <c r="F6" s="697" t="s">
        <v>100</v>
      </c>
      <c r="G6" s="662"/>
      <c r="H6" s="660"/>
      <c r="I6" s="661"/>
      <c r="J6" s="278"/>
    </row>
    <row r="7" spans="1:10" s="266" customFormat="1" ht="15" customHeight="1">
      <c r="A7" s="275"/>
      <c r="B7" s="333"/>
      <c r="C7" s="500" t="s">
        <v>88</v>
      </c>
      <c r="D7" s="500" t="s">
        <v>176</v>
      </c>
      <c r="E7" s="533" t="s">
        <v>109</v>
      </c>
      <c r="F7" s="663" t="s">
        <v>152</v>
      </c>
      <c r="G7" s="664"/>
      <c r="H7" s="427" t="s">
        <v>167</v>
      </c>
      <c r="I7" s="428" t="s">
        <v>83</v>
      </c>
      <c r="J7" s="279" t="s">
        <v>83</v>
      </c>
    </row>
    <row r="8" spans="1:10" s="135" customFormat="1" ht="12.75" customHeight="1">
      <c r="A8" s="130">
        <v>1</v>
      </c>
      <c r="B8" s="131">
        <v>2</v>
      </c>
      <c r="C8" s="131">
        <v>3</v>
      </c>
      <c r="D8" s="131">
        <v>4</v>
      </c>
      <c r="E8" s="392"/>
      <c r="F8" s="132" t="s">
        <v>110</v>
      </c>
      <c r="G8" s="339"/>
      <c r="H8" s="426" t="s">
        <v>139</v>
      </c>
      <c r="I8" s="133" t="s">
        <v>71</v>
      </c>
      <c r="J8" s="134" t="s">
        <v>71</v>
      </c>
    </row>
    <row r="9" spans="1:10" s="266" customFormat="1" ht="9.75" customHeight="1">
      <c r="A9" s="275"/>
      <c r="B9" s="333"/>
      <c r="C9" s="320"/>
      <c r="D9" s="320"/>
      <c r="E9" s="340"/>
      <c r="F9" s="333"/>
      <c r="G9" s="335"/>
      <c r="H9" s="422"/>
      <c r="I9" s="284"/>
      <c r="J9" s="285"/>
    </row>
    <row r="10" spans="1:10" s="266" customFormat="1" ht="16.5" customHeight="1">
      <c r="A10" s="575">
        <v>1</v>
      </c>
      <c r="B10" s="576" t="s">
        <v>51</v>
      </c>
      <c r="C10" s="577">
        <v>6485</v>
      </c>
      <c r="D10" s="577">
        <v>6485</v>
      </c>
      <c r="E10" s="578" t="e">
        <v>#REF!</v>
      </c>
      <c r="F10" s="579">
        <v>6505</v>
      </c>
      <c r="G10" s="580" t="s">
        <v>27</v>
      </c>
      <c r="H10" s="581">
        <v>100.30840400925211</v>
      </c>
      <c r="I10" s="582">
        <v>100.30840400925211</v>
      </c>
      <c r="J10" s="302" t="e">
        <f>F10/#REF!*100</f>
        <v>#REF!</v>
      </c>
    </row>
    <row r="11" spans="1:10" s="266" customFormat="1" ht="16.5" customHeight="1">
      <c r="A11" s="575">
        <v>2</v>
      </c>
      <c r="B11" s="583" t="s">
        <v>192</v>
      </c>
      <c r="C11" s="577">
        <v>2700</v>
      </c>
      <c r="D11" s="577">
        <v>2700</v>
      </c>
      <c r="E11" s="578" t="e">
        <v>#REF!</v>
      </c>
      <c r="F11" s="579">
        <v>2700</v>
      </c>
      <c r="G11" s="580"/>
      <c r="H11" s="581">
        <v>100</v>
      </c>
      <c r="I11" s="582">
        <v>100</v>
      </c>
      <c r="J11" s="302" t="e">
        <f>F11/#REF!*100</f>
        <v>#REF!</v>
      </c>
    </row>
    <row r="12" spans="1:10" s="266" customFormat="1" ht="9.75" customHeight="1">
      <c r="A12" s="306"/>
      <c r="B12" s="334"/>
      <c r="C12" s="366"/>
      <c r="D12" s="366"/>
      <c r="E12" s="534"/>
      <c r="F12" s="336"/>
      <c r="G12" s="337"/>
      <c r="H12" s="423"/>
      <c r="I12" s="318"/>
      <c r="J12" s="302"/>
    </row>
    <row r="13" spans="1:10" s="281" customFormat="1" ht="24.75" customHeight="1" thickBot="1">
      <c r="A13" s="549" t="s">
        <v>14</v>
      </c>
      <c r="B13" s="557" t="s">
        <v>13</v>
      </c>
      <c r="C13" s="551">
        <v>9185</v>
      </c>
      <c r="D13" s="551">
        <v>9185</v>
      </c>
      <c r="E13" s="558" t="e">
        <v>#REF!</v>
      </c>
      <c r="F13" s="553">
        <v>9205</v>
      </c>
      <c r="G13" s="559"/>
      <c r="H13" s="560">
        <v>100.21774632553075</v>
      </c>
      <c r="I13" s="556">
        <v>100.21774632553075</v>
      </c>
      <c r="J13" s="338" t="e">
        <f>F13/#REF!*100</f>
        <v>#REF!</v>
      </c>
    </row>
    <row r="14" spans="1:11" s="266" customFormat="1" ht="17.25" customHeight="1">
      <c r="A14" s="260"/>
      <c r="B14" s="340"/>
      <c r="C14" s="340"/>
      <c r="D14" s="340"/>
      <c r="E14" s="340"/>
      <c r="F14" s="341"/>
      <c r="G14" s="321"/>
      <c r="H14" s="321"/>
      <c r="I14" s="341"/>
      <c r="J14" s="264"/>
      <c r="K14" s="265"/>
    </row>
    <row r="15" spans="1:11" s="329" customFormat="1" ht="12.75" customHeight="1" hidden="1">
      <c r="A15" s="323"/>
      <c r="B15" s="323" t="s">
        <v>111</v>
      </c>
      <c r="C15" s="342">
        <v>0.9074787972243639</v>
      </c>
      <c r="D15" s="342"/>
      <c r="E15" s="340"/>
      <c r="F15" s="343">
        <v>5854.5</v>
      </c>
      <c r="G15" s="344"/>
      <c r="H15" s="344"/>
      <c r="I15" s="345"/>
      <c r="J15" s="327"/>
      <c r="K15" s="346">
        <f>F15+F34+M55+M54</f>
        <v>20966.950704225354</v>
      </c>
    </row>
    <row r="16" spans="1:11" s="329" customFormat="1" ht="12.75" customHeight="1" hidden="1">
      <c r="A16" s="323"/>
      <c r="B16" s="323" t="s">
        <v>112</v>
      </c>
      <c r="C16" s="342">
        <v>0.09252120277563608</v>
      </c>
      <c r="D16" s="342"/>
      <c r="E16" s="340"/>
      <c r="F16" s="343">
        <v>650.5</v>
      </c>
      <c r="G16" s="344"/>
      <c r="H16" s="344"/>
      <c r="I16" s="345"/>
      <c r="J16" s="327"/>
      <c r="K16" s="328"/>
    </row>
    <row r="17" spans="1:11" s="329" customFormat="1" ht="12.75" customHeight="1" hidden="1">
      <c r="A17" s="323"/>
      <c r="B17" s="323"/>
      <c r="C17" s="347">
        <v>1</v>
      </c>
      <c r="D17" s="347"/>
      <c r="E17" s="340"/>
      <c r="F17" s="345"/>
      <c r="G17" s="348"/>
      <c r="H17" s="348"/>
      <c r="I17" s="345"/>
      <c r="J17" s="327"/>
      <c r="K17" s="328"/>
    </row>
    <row r="18" spans="1:11" s="266" customFormat="1" ht="12.75" customHeight="1" hidden="1">
      <c r="A18" s="260"/>
      <c r="B18" s="340"/>
      <c r="C18" s="340"/>
      <c r="D18" s="340"/>
      <c r="E18" s="340"/>
      <c r="F18" s="341"/>
      <c r="G18" s="321"/>
      <c r="H18" s="321"/>
      <c r="I18" s="341"/>
      <c r="J18" s="264"/>
      <c r="K18" s="265"/>
    </row>
    <row r="19" spans="1:11" s="266" customFormat="1" ht="17.25">
      <c r="A19" s="584" t="s">
        <v>27</v>
      </c>
      <c r="B19" s="195" t="s">
        <v>126</v>
      </c>
      <c r="C19" s="349"/>
      <c r="D19" s="349"/>
      <c r="E19" s="349"/>
      <c r="F19" s="264"/>
      <c r="G19" s="268"/>
      <c r="H19" s="268"/>
      <c r="I19" s="264"/>
      <c r="J19" s="264"/>
      <c r="K19" s="265"/>
    </row>
    <row r="20" spans="1:11" s="266" customFormat="1" ht="17.25">
      <c r="A20" s="195"/>
      <c r="B20" s="195" t="s">
        <v>145</v>
      </c>
      <c r="C20" s="349"/>
      <c r="D20" s="349"/>
      <c r="E20" s="349"/>
      <c r="F20" s="264"/>
      <c r="G20" s="268"/>
      <c r="H20" s="268"/>
      <c r="I20" s="264"/>
      <c r="J20" s="264"/>
      <c r="K20" s="265"/>
    </row>
    <row r="21" spans="1:11" ht="27.75" customHeight="1">
      <c r="A21" s="122"/>
      <c r="B21" s="122"/>
      <c r="C21" s="141"/>
      <c r="D21" s="141"/>
      <c r="E21" s="141"/>
      <c r="F21" s="126"/>
      <c r="G21" s="127"/>
      <c r="H21" s="127"/>
      <c r="I21" s="126"/>
      <c r="J21" s="126"/>
      <c r="K21" s="124"/>
    </row>
    <row r="22" spans="1:12" ht="26.25" customHeight="1">
      <c r="A22" s="542" t="s">
        <v>113</v>
      </c>
      <c r="B22" s="543" t="s">
        <v>225</v>
      </c>
      <c r="C22" s="543"/>
      <c r="D22" s="543"/>
      <c r="E22" s="543"/>
      <c r="F22" s="544"/>
      <c r="G22" s="545"/>
      <c r="H22" s="545"/>
      <c r="I22" s="544"/>
      <c r="J22" s="544"/>
      <c r="K22" s="546"/>
      <c r="L22" s="547"/>
    </row>
    <row r="23" spans="1:11" ht="14.25" thickBot="1">
      <c r="A23" s="122"/>
      <c r="B23" s="122"/>
      <c r="C23" s="122"/>
      <c r="D23" s="122"/>
      <c r="E23" s="122"/>
      <c r="F23" s="126"/>
      <c r="G23" s="127"/>
      <c r="H23" s="127"/>
      <c r="I23" s="129" t="s">
        <v>15</v>
      </c>
      <c r="J23" s="128"/>
      <c r="K23" s="124"/>
    </row>
    <row r="24" spans="1:11" ht="15">
      <c r="A24" s="270"/>
      <c r="B24" s="271" t="s">
        <v>32</v>
      </c>
      <c r="C24" s="390" t="s">
        <v>37</v>
      </c>
      <c r="D24" s="272" t="s">
        <v>158</v>
      </c>
      <c r="E24" s="532"/>
      <c r="F24" s="695" t="s">
        <v>37</v>
      </c>
      <c r="G24" s="696"/>
      <c r="H24" s="665" t="s">
        <v>69</v>
      </c>
      <c r="I24" s="666"/>
      <c r="J24" s="144"/>
      <c r="K24" s="145"/>
    </row>
    <row r="25" spans="1:11" s="266" customFormat="1" ht="15.75">
      <c r="A25" s="275" t="s">
        <v>0</v>
      </c>
      <c r="B25" s="333" t="s">
        <v>16</v>
      </c>
      <c r="C25" s="277" t="s">
        <v>82</v>
      </c>
      <c r="D25" s="277" t="s">
        <v>82</v>
      </c>
      <c r="E25" s="533" t="s">
        <v>108</v>
      </c>
      <c r="F25" s="697" t="s">
        <v>100</v>
      </c>
      <c r="G25" s="662"/>
      <c r="H25" s="660"/>
      <c r="I25" s="661"/>
      <c r="J25" s="278"/>
      <c r="K25" s="274"/>
    </row>
    <row r="26" spans="1:11" s="266" customFormat="1" ht="15.75">
      <c r="A26" s="275"/>
      <c r="B26" s="333"/>
      <c r="C26" s="492" t="s">
        <v>88</v>
      </c>
      <c r="D26" s="492" t="s">
        <v>176</v>
      </c>
      <c r="E26" s="533" t="s">
        <v>109</v>
      </c>
      <c r="F26" s="663" t="s">
        <v>152</v>
      </c>
      <c r="G26" s="664"/>
      <c r="H26" s="427" t="s">
        <v>167</v>
      </c>
      <c r="I26" s="428" t="s">
        <v>83</v>
      </c>
      <c r="J26" s="279" t="s">
        <v>83</v>
      </c>
      <c r="K26" s="274"/>
    </row>
    <row r="27" spans="1:11" s="150" customFormat="1" ht="12.75" customHeight="1">
      <c r="A27" s="146">
        <v>1</v>
      </c>
      <c r="B27" s="147">
        <v>2</v>
      </c>
      <c r="C27" s="148">
        <v>3</v>
      </c>
      <c r="D27" s="148">
        <v>4</v>
      </c>
      <c r="E27" s="447"/>
      <c r="F27" s="132" t="s">
        <v>110</v>
      </c>
      <c r="G27" s="339"/>
      <c r="H27" s="431" t="s">
        <v>139</v>
      </c>
      <c r="I27" s="133" t="s">
        <v>71</v>
      </c>
      <c r="J27" s="134" t="s">
        <v>71</v>
      </c>
      <c r="K27" s="149"/>
    </row>
    <row r="28" spans="1:11" s="266" customFormat="1" ht="13.5" customHeight="1">
      <c r="A28" s="275"/>
      <c r="B28" s="312"/>
      <c r="C28" s="313"/>
      <c r="D28" s="313"/>
      <c r="E28" s="394"/>
      <c r="F28" s="314"/>
      <c r="G28" s="315"/>
      <c r="H28" s="429"/>
      <c r="I28" s="316"/>
      <c r="J28" s="317"/>
      <c r="K28" s="274"/>
    </row>
    <row r="29" spans="1:12" s="266" customFormat="1" ht="16.5" customHeight="1">
      <c r="A29" s="575">
        <v>1</v>
      </c>
      <c r="B29" s="585" t="s">
        <v>51</v>
      </c>
      <c r="C29" s="586">
        <v>24850</v>
      </c>
      <c r="D29" s="586">
        <v>24850</v>
      </c>
      <c r="E29" s="587" t="e">
        <v>#REF!</v>
      </c>
      <c r="F29" s="588">
        <v>24920</v>
      </c>
      <c r="G29" s="589" t="s">
        <v>27</v>
      </c>
      <c r="H29" s="590">
        <v>100.28169014084507</v>
      </c>
      <c r="I29" s="582">
        <v>100.28169014084507</v>
      </c>
      <c r="J29" s="302" t="e">
        <f>$C29/#REF!*100</f>
        <v>#REF!</v>
      </c>
      <c r="K29" s="274"/>
      <c r="L29" s="311"/>
    </row>
    <row r="30" spans="1:13" s="266" customFormat="1" ht="16.5" customHeight="1">
      <c r="A30" s="575">
        <v>2</v>
      </c>
      <c r="B30" s="591" t="s">
        <v>17</v>
      </c>
      <c r="C30" s="577">
        <v>4800</v>
      </c>
      <c r="D30" s="577">
        <v>4800</v>
      </c>
      <c r="E30" s="587" t="e">
        <v>#REF!</v>
      </c>
      <c r="F30" s="588">
        <v>4900</v>
      </c>
      <c r="G30" s="589"/>
      <c r="H30" s="590">
        <v>102.08333333333333</v>
      </c>
      <c r="I30" s="582">
        <v>102.08333333333333</v>
      </c>
      <c r="J30" s="302" t="e">
        <f>$C30/#REF!*100</f>
        <v>#REF!</v>
      </c>
      <c r="K30" s="274"/>
      <c r="L30" s="296"/>
      <c r="M30" s="295"/>
    </row>
    <row r="31" spans="1:12" s="266" customFormat="1" ht="13.5" customHeight="1">
      <c r="A31" s="275"/>
      <c r="B31" s="276"/>
      <c r="C31" s="319"/>
      <c r="D31" s="319"/>
      <c r="E31" s="395"/>
      <c r="F31" s="320"/>
      <c r="G31" s="321"/>
      <c r="H31" s="430"/>
      <c r="I31" s="284"/>
      <c r="J31" s="285"/>
      <c r="K31" s="274"/>
      <c r="L31" s="311"/>
    </row>
    <row r="32" spans="1:11" s="281" customFormat="1" ht="24.75" customHeight="1" thickBot="1">
      <c r="A32" s="549" t="s">
        <v>14</v>
      </c>
      <c r="B32" s="550" t="s">
        <v>13</v>
      </c>
      <c r="C32" s="551">
        <v>29650</v>
      </c>
      <c r="D32" s="551">
        <v>29650</v>
      </c>
      <c r="E32" s="552" t="e">
        <v>#REF!</v>
      </c>
      <c r="F32" s="553">
        <v>29820</v>
      </c>
      <c r="G32" s="554"/>
      <c r="H32" s="555">
        <v>100.57335581787521</v>
      </c>
      <c r="I32" s="556">
        <v>100.57335581787521</v>
      </c>
      <c r="J32" s="338" t="e">
        <f>$C32/#REF!*100</f>
        <v>#REF!</v>
      </c>
      <c r="K32" s="280"/>
    </row>
    <row r="33" spans="1:11" s="266" customFormat="1" ht="12" customHeight="1">
      <c r="A33" s="260"/>
      <c r="B33" s="260"/>
      <c r="C33" s="322"/>
      <c r="D33" s="322"/>
      <c r="E33" s="260"/>
      <c r="F33" s="264"/>
      <c r="G33" s="268"/>
      <c r="H33" s="268"/>
      <c r="I33" s="264"/>
      <c r="J33" s="264"/>
      <c r="K33" s="265"/>
    </row>
    <row r="34" spans="1:11" s="329" customFormat="1" ht="12.75" customHeight="1" hidden="1">
      <c r="A34" s="323"/>
      <c r="B34" s="323" t="s">
        <v>111</v>
      </c>
      <c r="C34" s="324">
        <v>0.6064386317907444</v>
      </c>
      <c r="D34" s="324"/>
      <c r="E34" s="260"/>
      <c r="F34" s="325">
        <v>15112.450704225352</v>
      </c>
      <c r="G34" s="326"/>
      <c r="H34" s="326"/>
      <c r="I34" s="327"/>
      <c r="J34" s="327"/>
      <c r="K34" s="328"/>
    </row>
    <row r="35" spans="1:11" s="329" customFormat="1" ht="12.75" customHeight="1" hidden="1">
      <c r="A35" s="323"/>
      <c r="B35" s="323" t="s">
        <v>112</v>
      </c>
      <c r="C35" s="324">
        <v>0.358953722334004</v>
      </c>
      <c r="D35" s="324"/>
      <c r="E35" s="260"/>
      <c r="F35" s="325">
        <v>8945.12676056338</v>
      </c>
      <c r="G35" s="326"/>
      <c r="H35" s="326"/>
      <c r="I35" s="327"/>
      <c r="J35" s="327"/>
      <c r="K35" s="328"/>
    </row>
    <row r="36" spans="1:11" s="329" customFormat="1" ht="12.75" customHeight="1" hidden="1">
      <c r="A36" s="323"/>
      <c r="B36" s="323"/>
      <c r="C36" s="330">
        <v>0.9653923541247484</v>
      </c>
      <c r="D36" s="330"/>
      <c r="E36" s="260"/>
      <c r="F36" s="325">
        <v>24057.57746478873</v>
      </c>
      <c r="G36" s="326"/>
      <c r="H36" s="326"/>
      <c r="I36" s="327"/>
      <c r="J36" s="327"/>
      <c r="K36" s="328"/>
    </row>
    <row r="37" spans="1:11" s="266" customFormat="1" ht="12.75" customHeight="1" hidden="1">
      <c r="A37" s="260"/>
      <c r="B37" s="260"/>
      <c r="C37" s="322"/>
      <c r="D37" s="322"/>
      <c r="E37" s="260"/>
      <c r="F37" s="264"/>
      <c r="G37" s="268"/>
      <c r="H37" s="268"/>
      <c r="I37" s="264"/>
      <c r="J37" s="264"/>
      <c r="K37" s="265"/>
    </row>
    <row r="38" spans="1:11" s="266" customFormat="1" ht="12.75" customHeight="1">
      <c r="A38" s="584" t="s">
        <v>114</v>
      </c>
      <c r="B38" s="195" t="s">
        <v>141</v>
      </c>
      <c r="C38" s="439"/>
      <c r="D38" s="439"/>
      <c r="E38" s="195"/>
      <c r="F38" s="440"/>
      <c r="G38" s="268"/>
      <c r="H38" s="268"/>
      <c r="I38" s="264"/>
      <c r="J38" s="264"/>
      <c r="K38" s="265"/>
    </row>
    <row r="39" spans="1:11" s="266" customFormat="1" ht="12.75" customHeight="1">
      <c r="A39" s="195"/>
      <c r="B39" s="195" t="s">
        <v>146</v>
      </c>
      <c r="C39" s="439"/>
      <c r="D39" s="439"/>
      <c r="E39" s="195"/>
      <c r="F39" s="592"/>
      <c r="G39" s="268"/>
      <c r="H39" s="268"/>
      <c r="I39" s="264"/>
      <c r="J39" s="264"/>
      <c r="K39" s="265"/>
    </row>
    <row r="40" spans="1:11" s="266" customFormat="1" ht="12.75" customHeight="1">
      <c r="A40" s="260"/>
      <c r="B40" s="122"/>
      <c r="C40" s="322"/>
      <c r="D40" s="322"/>
      <c r="E40" s="260"/>
      <c r="F40" s="264"/>
      <c r="G40" s="268"/>
      <c r="H40" s="268"/>
      <c r="I40" s="331"/>
      <c r="J40" s="264"/>
      <c r="K40" s="265"/>
    </row>
    <row r="41" spans="1:11" s="266" customFormat="1" ht="17.25">
      <c r="A41" s="195" t="s">
        <v>186</v>
      </c>
      <c r="B41" s="195"/>
      <c r="C41" s="439"/>
      <c r="D41" s="439"/>
      <c r="E41" s="195"/>
      <c r="F41" s="440"/>
      <c r="G41" s="268"/>
      <c r="H41" s="268"/>
      <c r="I41" s="264"/>
      <c r="J41" s="264"/>
      <c r="K41" s="265"/>
    </row>
    <row r="42" spans="1:11" s="266" customFormat="1" ht="17.25">
      <c r="A42" s="195" t="s">
        <v>187</v>
      </c>
      <c r="B42" s="195"/>
      <c r="C42" s="439"/>
      <c r="D42" s="439"/>
      <c r="E42" s="195"/>
      <c r="F42" s="440"/>
      <c r="G42" s="268"/>
      <c r="H42" s="268"/>
      <c r="I42" s="264"/>
      <c r="J42" s="264"/>
      <c r="K42" s="265"/>
    </row>
    <row r="43" spans="1:11" ht="27.75" customHeight="1">
      <c r="A43" s="141"/>
      <c r="B43" s="122"/>
      <c r="C43" s="151"/>
      <c r="D43" s="151"/>
      <c r="E43" s="122"/>
      <c r="F43" s="126"/>
      <c r="G43" s="127"/>
      <c r="H43" s="127"/>
      <c r="I43" s="126"/>
      <c r="J43" s="126"/>
      <c r="K43" s="124"/>
    </row>
    <row r="44" spans="1:11" ht="26.25">
      <c r="A44" s="540" t="s">
        <v>115</v>
      </c>
      <c r="B44" s="541" t="s">
        <v>116</v>
      </c>
      <c r="C44" s="548"/>
      <c r="D44" s="548"/>
      <c r="E44" s="122"/>
      <c r="F44" s="258"/>
      <c r="G44" s="127"/>
      <c r="H44" s="127"/>
      <c r="I44" s="126"/>
      <c r="J44" s="126"/>
      <c r="K44" s="124"/>
    </row>
    <row r="45" spans="1:11" ht="14.25" thickBot="1">
      <c r="A45" s="122"/>
      <c r="B45" s="122"/>
      <c r="C45" s="151"/>
      <c r="D45" s="151"/>
      <c r="E45" s="122"/>
      <c r="F45" s="126"/>
      <c r="G45" s="127"/>
      <c r="H45" s="127"/>
      <c r="I45" s="129" t="s">
        <v>15</v>
      </c>
      <c r="J45" s="128"/>
      <c r="K45" s="124"/>
    </row>
    <row r="46" spans="1:11" s="266" customFormat="1" ht="15.75">
      <c r="A46" s="270"/>
      <c r="B46" s="271" t="s">
        <v>32</v>
      </c>
      <c r="C46" s="390" t="s">
        <v>37</v>
      </c>
      <c r="D46" s="272" t="s">
        <v>158</v>
      </c>
      <c r="E46" s="532"/>
      <c r="F46" s="695" t="s">
        <v>37</v>
      </c>
      <c r="G46" s="696"/>
      <c r="H46" s="665" t="s">
        <v>69</v>
      </c>
      <c r="I46" s="666"/>
      <c r="J46" s="273"/>
      <c r="K46" s="274"/>
    </row>
    <row r="47" spans="1:11" s="266" customFormat="1" ht="15.75">
      <c r="A47" s="275" t="s">
        <v>0</v>
      </c>
      <c r="B47" s="333" t="s">
        <v>16</v>
      </c>
      <c r="C47" s="277" t="s">
        <v>82</v>
      </c>
      <c r="D47" s="277" t="s">
        <v>82</v>
      </c>
      <c r="E47" s="533" t="s">
        <v>108</v>
      </c>
      <c r="F47" s="697" t="s">
        <v>100</v>
      </c>
      <c r="G47" s="662"/>
      <c r="H47" s="660"/>
      <c r="I47" s="661"/>
      <c r="J47" s="278"/>
      <c r="K47" s="274"/>
    </row>
    <row r="48" spans="1:11" s="266" customFormat="1" ht="15.75">
      <c r="A48" s="275"/>
      <c r="B48" s="333"/>
      <c r="C48" s="492" t="s">
        <v>88</v>
      </c>
      <c r="D48" s="492" t="s">
        <v>176</v>
      </c>
      <c r="E48" s="533" t="s">
        <v>109</v>
      </c>
      <c r="F48" s="663" t="s">
        <v>152</v>
      </c>
      <c r="G48" s="664"/>
      <c r="H48" s="427" t="s">
        <v>167</v>
      </c>
      <c r="I48" s="428" t="s">
        <v>83</v>
      </c>
      <c r="J48" s="279" t="s">
        <v>83</v>
      </c>
      <c r="K48" s="274"/>
    </row>
    <row r="49" spans="1:11" s="135" customFormat="1" ht="13.5" customHeight="1">
      <c r="A49" s="130">
        <v>1</v>
      </c>
      <c r="B49" s="153">
        <v>2</v>
      </c>
      <c r="C49" s="154">
        <v>3</v>
      </c>
      <c r="D49" s="154">
        <v>4</v>
      </c>
      <c r="E49" s="392"/>
      <c r="F49" s="132" t="s">
        <v>110</v>
      </c>
      <c r="G49" s="339"/>
      <c r="H49" s="426" t="s">
        <v>139</v>
      </c>
      <c r="I49" s="133" t="s">
        <v>71</v>
      </c>
      <c r="J49" s="134" t="s">
        <v>71</v>
      </c>
      <c r="K49" s="155"/>
    </row>
    <row r="50" spans="1:13" s="266" customFormat="1" ht="24.75" customHeight="1">
      <c r="A50" s="275"/>
      <c r="B50" s="561" t="s">
        <v>85</v>
      </c>
      <c r="C50" s="282"/>
      <c r="D50" s="282"/>
      <c r="E50" s="289"/>
      <c r="F50" s="535"/>
      <c r="G50" s="283"/>
      <c r="H50" s="424"/>
      <c r="I50" s="284"/>
      <c r="J50" s="285"/>
      <c r="K50" s="274"/>
      <c r="L50" s="286"/>
      <c r="M50" s="287"/>
    </row>
    <row r="51" spans="1:15" s="266" customFormat="1" ht="16.5" customHeight="1">
      <c r="A51" s="288">
        <v>1</v>
      </c>
      <c r="B51" s="289" t="s">
        <v>207</v>
      </c>
      <c r="C51" s="290">
        <v>29650</v>
      </c>
      <c r="D51" s="290">
        <v>29650</v>
      </c>
      <c r="E51" s="536" t="e">
        <v>#REF!</v>
      </c>
      <c r="F51" s="291">
        <v>29820</v>
      </c>
      <c r="G51" s="292"/>
      <c r="H51" s="396">
        <v>100.57335581787521</v>
      </c>
      <c r="I51" s="293">
        <v>100.57335581787521</v>
      </c>
      <c r="J51" s="294" t="e">
        <f>F51/#REF!*100</f>
        <v>#REF!</v>
      </c>
      <c r="K51" s="274"/>
      <c r="L51" s="295"/>
      <c r="M51" s="287"/>
      <c r="O51" s="296"/>
    </row>
    <row r="52" spans="1:15" s="266" customFormat="1" ht="16.5" customHeight="1">
      <c r="A52" s="288"/>
      <c r="B52" s="504" t="s">
        <v>208</v>
      </c>
      <c r="C52" s="505"/>
      <c r="D52" s="505"/>
      <c r="E52" s="537"/>
      <c r="F52" s="506">
        <v>486</v>
      </c>
      <c r="G52" s="292"/>
      <c r="H52" s="396"/>
      <c r="I52" s="293"/>
      <c r="J52" s="294"/>
      <c r="K52" s="274"/>
      <c r="L52" s="295"/>
      <c r="M52" s="287"/>
      <c r="O52" s="296"/>
    </row>
    <row r="53" spans="1:12" s="266" customFormat="1" ht="16.5" customHeight="1">
      <c r="A53" s="288">
        <v>2</v>
      </c>
      <c r="B53" s="289" t="s">
        <v>18</v>
      </c>
      <c r="C53" s="290">
        <v>6485</v>
      </c>
      <c r="D53" s="290">
        <v>6485</v>
      </c>
      <c r="E53" s="536" t="e">
        <v>#REF!</v>
      </c>
      <c r="F53" s="297">
        <v>6505</v>
      </c>
      <c r="G53" s="292"/>
      <c r="H53" s="396">
        <v>100.30840400925211</v>
      </c>
      <c r="I53" s="293">
        <v>100.30840400925211</v>
      </c>
      <c r="J53" s="294" t="e">
        <f>F53/#REF!*100</f>
        <v>#REF!</v>
      </c>
      <c r="K53" s="274"/>
      <c r="L53" s="298"/>
    </row>
    <row r="54" spans="1:13" s="266" customFormat="1" ht="16.5" customHeight="1">
      <c r="A54" s="288">
        <v>3</v>
      </c>
      <c r="B54" s="289" t="s">
        <v>33</v>
      </c>
      <c r="C54" s="290">
        <v>830</v>
      </c>
      <c r="D54" s="290">
        <v>830</v>
      </c>
      <c r="E54" s="536" t="e">
        <v>#REF!</v>
      </c>
      <c r="F54" s="297">
        <v>640</v>
      </c>
      <c r="G54" s="350" t="s">
        <v>27</v>
      </c>
      <c r="H54" s="396">
        <v>77.10843373493977</v>
      </c>
      <c r="I54" s="293">
        <v>77.10843373493977</v>
      </c>
      <c r="J54" s="294" t="e">
        <f>F54/#REF!*100</f>
        <v>#REF!</v>
      </c>
      <c r="K54" s="299"/>
      <c r="L54" s="300"/>
      <c r="M54" s="301"/>
    </row>
    <row r="55" spans="1:14" s="266" customFormat="1" ht="16.5" customHeight="1" thickBot="1">
      <c r="A55" s="288">
        <v>4</v>
      </c>
      <c r="B55" s="289" t="s">
        <v>50</v>
      </c>
      <c r="C55" s="290">
        <v>920</v>
      </c>
      <c r="D55" s="290">
        <v>920</v>
      </c>
      <c r="E55" s="536" t="e">
        <v>#REF!</v>
      </c>
      <c r="F55" s="398">
        <v>1131.2</v>
      </c>
      <c r="G55" s="350" t="s">
        <v>26</v>
      </c>
      <c r="H55" s="393">
        <v>122.95652173913044</v>
      </c>
      <c r="I55" s="293">
        <v>122.95652173913044</v>
      </c>
      <c r="J55" s="294" t="e">
        <f>F55/#REF!*100</f>
        <v>#REF!</v>
      </c>
      <c r="K55" s="299"/>
      <c r="L55" s="303"/>
      <c r="M55" s="304"/>
      <c r="N55" s="305"/>
    </row>
    <row r="56" spans="1:14" s="266" customFormat="1" ht="16.5" customHeight="1" hidden="1" thickBot="1">
      <c r="A56" s="275">
        <v>5</v>
      </c>
      <c r="B56" s="276" t="s">
        <v>129</v>
      </c>
      <c r="C56" s="319"/>
      <c r="D56" s="319"/>
      <c r="E56" s="538"/>
      <c r="F56" s="372" t="s">
        <v>8</v>
      </c>
      <c r="G56" s="371"/>
      <c r="H56" s="393" t="e">
        <v>#VALUE!</v>
      </c>
      <c r="I56" s="318"/>
      <c r="J56" s="302"/>
      <c r="K56" s="299"/>
      <c r="L56" s="303"/>
      <c r="M56" s="304"/>
      <c r="N56" s="305"/>
    </row>
    <row r="57" spans="1:13" s="281" customFormat="1" ht="24.75" customHeight="1" thickBot="1">
      <c r="A57" s="562" t="s">
        <v>14</v>
      </c>
      <c r="B57" s="563" t="s">
        <v>53</v>
      </c>
      <c r="C57" s="564">
        <v>37885</v>
      </c>
      <c r="D57" s="564">
        <v>37885</v>
      </c>
      <c r="E57" s="565" t="e">
        <v>#REF!</v>
      </c>
      <c r="F57" s="566">
        <v>38096.2</v>
      </c>
      <c r="G57" s="567"/>
      <c r="H57" s="568">
        <v>100.55747657384188</v>
      </c>
      <c r="I57" s="569">
        <v>100.55747657384188</v>
      </c>
      <c r="J57" s="367" t="e">
        <f>F57/#REF!*100</f>
        <v>#REF!</v>
      </c>
      <c r="K57" s="352"/>
      <c r="L57" s="353"/>
      <c r="M57" s="354"/>
    </row>
    <row r="58" spans="1:11" s="266" customFormat="1" ht="24.75" customHeight="1" thickBot="1">
      <c r="A58" s="307"/>
      <c r="B58" s="570" t="s">
        <v>86</v>
      </c>
      <c r="C58" s="308"/>
      <c r="D58" s="308"/>
      <c r="E58" s="539"/>
      <c r="F58" s="309"/>
      <c r="G58" s="351"/>
      <c r="H58" s="425"/>
      <c r="I58" s="310"/>
      <c r="J58" s="285"/>
      <c r="K58" s="274"/>
    </row>
    <row r="59" spans="1:11" s="266" customFormat="1" ht="24.75" customHeight="1">
      <c r="A59" s="575">
        <v>5</v>
      </c>
      <c r="B59" s="593" t="s">
        <v>211</v>
      </c>
      <c r="C59" s="594">
        <v>2080</v>
      </c>
      <c r="D59" s="594">
        <v>2080</v>
      </c>
      <c r="E59" s="595" t="e">
        <v>#REF!</v>
      </c>
      <c r="F59" s="596">
        <v>2100</v>
      </c>
      <c r="G59" s="597" t="s">
        <v>25</v>
      </c>
      <c r="H59" s="598">
        <v>100.96153846153845</v>
      </c>
      <c r="I59" s="599">
        <v>100.96153846153845</v>
      </c>
      <c r="J59" s="285"/>
      <c r="K59" s="274"/>
    </row>
    <row r="60" spans="1:11" s="266" customFormat="1" ht="24.75" customHeight="1">
      <c r="A60" s="600">
        <v>6</v>
      </c>
      <c r="B60" s="289" t="s">
        <v>210</v>
      </c>
      <c r="C60" s="601"/>
      <c r="D60" s="601"/>
      <c r="E60" s="602"/>
      <c r="F60" s="603">
        <v>820</v>
      </c>
      <c r="G60" s="597" t="s">
        <v>24</v>
      </c>
      <c r="H60" s="604"/>
      <c r="I60" s="582"/>
      <c r="J60" s="285"/>
      <c r="K60" s="274"/>
    </row>
    <row r="61" spans="1:11" s="266" customFormat="1" ht="24.75" customHeight="1" thickBot="1">
      <c r="A61" s="605"/>
      <c r="B61" s="606" t="s">
        <v>209</v>
      </c>
      <c r="C61" s="607"/>
      <c r="D61" s="607"/>
      <c r="E61" s="608"/>
      <c r="F61" s="609">
        <v>140</v>
      </c>
      <c r="G61" s="597" t="s">
        <v>217</v>
      </c>
      <c r="H61" s="604"/>
      <c r="I61" s="599"/>
      <c r="J61" s="285"/>
      <c r="K61" s="274"/>
    </row>
    <row r="62" spans="1:11" s="266" customFormat="1" ht="24.75" customHeight="1" hidden="1" thickBot="1">
      <c r="A62" s="374">
        <v>8</v>
      </c>
      <c r="B62" s="260"/>
      <c r="C62" s="375"/>
      <c r="D62" s="375"/>
      <c r="E62" s="536"/>
      <c r="F62" s="376" t="s">
        <v>8</v>
      </c>
      <c r="G62" s="377"/>
      <c r="H62" s="432" t="e">
        <v>#VALUE!</v>
      </c>
      <c r="I62" s="433" t="e">
        <v>#VALUE!</v>
      </c>
      <c r="J62" s="285"/>
      <c r="K62" s="274"/>
    </row>
    <row r="63" spans="1:13" s="266" customFormat="1" ht="24.75" customHeight="1" thickBot="1">
      <c r="A63" s="562" t="s">
        <v>14</v>
      </c>
      <c r="B63" s="563" t="s">
        <v>52</v>
      </c>
      <c r="C63" s="571">
        <v>2080</v>
      </c>
      <c r="D63" s="571">
        <v>2080</v>
      </c>
      <c r="E63" s="568">
        <v>0</v>
      </c>
      <c r="F63" s="572">
        <v>2920</v>
      </c>
      <c r="G63" s="567"/>
      <c r="H63" s="573">
        <v>140.3846153846154</v>
      </c>
      <c r="I63" s="574">
        <v>140.3846153846154</v>
      </c>
      <c r="J63" s="367" t="e">
        <f>F63/#REF!*100</f>
        <v>#REF!</v>
      </c>
      <c r="K63" s="274" t="s">
        <v>23</v>
      </c>
      <c r="L63" s="385"/>
      <c r="M63" s="295"/>
    </row>
    <row r="64" spans="1:14" s="266" customFormat="1" ht="24.75" customHeight="1" thickBot="1">
      <c r="A64" s="610" t="s">
        <v>14</v>
      </c>
      <c r="B64" s="611" t="s">
        <v>60</v>
      </c>
      <c r="C64" s="612">
        <v>39965</v>
      </c>
      <c r="D64" s="612">
        <v>39965</v>
      </c>
      <c r="E64" s="613" t="e">
        <v>#REF!</v>
      </c>
      <c r="F64" s="614">
        <v>41016.2</v>
      </c>
      <c r="G64" s="615"/>
      <c r="H64" s="616">
        <v>102.63030151382459</v>
      </c>
      <c r="I64" s="617">
        <v>102.63030151382459</v>
      </c>
      <c r="J64" s="367" t="e">
        <f>F64/#REF!*100</f>
        <v>#REF!</v>
      </c>
      <c r="K64" s="274"/>
      <c r="L64" s="385"/>
      <c r="M64" s="295"/>
      <c r="N64" s="311"/>
    </row>
    <row r="65" spans="1:13" ht="15" customHeight="1">
      <c r="A65" s="122"/>
      <c r="B65" s="122"/>
      <c r="C65" s="122"/>
      <c r="D65" s="122"/>
      <c r="E65" s="136"/>
      <c r="F65" s="126"/>
      <c r="G65" s="127"/>
      <c r="H65" s="127"/>
      <c r="I65" s="126"/>
      <c r="J65" s="126"/>
      <c r="K65" s="124"/>
      <c r="L65" s="386"/>
      <c r="M65" s="387"/>
    </row>
    <row r="66" spans="1:13" s="139" customFormat="1" ht="15" customHeight="1" hidden="1" thickBot="1">
      <c r="A66" s="136"/>
      <c r="B66" s="136" t="s">
        <v>111</v>
      </c>
      <c r="C66" s="152">
        <v>22255</v>
      </c>
      <c r="D66" s="152"/>
      <c r="E66" s="378" t="e">
        <v>#REF!</v>
      </c>
      <c r="F66" s="156">
        <v>22410</v>
      </c>
      <c r="G66" s="157"/>
      <c r="H66" s="157"/>
      <c r="I66" s="363">
        <v>22410</v>
      </c>
      <c r="J66" s="137"/>
      <c r="K66" s="158"/>
      <c r="L66" s="386"/>
      <c r="M66" s="387"/>
    </row>
    <row r="67" spans="1:13" s="139" customFormat="1" ht="15" customHeight="1" hidden="1">
      <c r="A67" s="136"/>
      <c r="B67" s="136" t="s">
        <v>112</v>
      </c>
      <c r="C67" s="152">
        <v>12910</v>
      </c>
      <c r="D67" s="152"/>
      <c r="E67" s="378" t="e">
        <v>#REF!</v>
      </c>
      <c r="F67" s="159">
        <v>13606.2</v>
      </c>
      <c r="G67" s="160"/>
      <c r="H67" s="160"/>
      <c r="I67" s="363">
        <v>12240</v>
      </c>
      <c r="J67" s="137"/>
      <c r="K67" s="140"/>
      <c r="L67" s="386"/>
      <c r="M67" s="387"/>
    </row>
    <row r="68" spans="1:13" s="139" customFormat="1" ht="15" customHeight="1" hidden="1">
      <c r="A68" s="136"/>
      <c r="B68" s="136" t="s">
        <v>117</v>
      </c>
      <c r="C68" s="152">
        <v>4800</v>
      </c>
      <c r="D68" s="152"/>
      <c r="E68" s="378" t="e">
        <v>#REF!</v>
      </c>
      <c r="F68" s="159">
        <v>5000</v>
      </c>
      <c r="G68" s="160"/>
      <c r="H68" s="160"/>
      <c r="I68" s="363">
        <v>8100</v>
      </c>
      <c r="J68" s="137"/>
      <c r="K68" s="138"/>
      <c r="L68" s="386"/>
      <c r="M68" s="387"/>
    </row>
    <row r="69" spans="1:13" s="139" customFormat="1" ht="15" customHeight="1" hidden="1">
      <c r="A69" s="136"/>
      <c r="B69" s="136"/>
      <c r="C69" s="161">
        <v>39965</v>
      </c>
      <c r="D69" s="161"/>
      <c r="E69" s="378" t="e">
        <v>#REF!</v>
      </c>
      <c r="F69" s="162">
        <v>41016.2</v>
      </c>
      <c r="G69" s="163"/>
      <c r="H69" s="163"/>
      <c r="I69" s="364">
        <v>42750</v>
      </c>
      <c r="J69" s="137"/>
      <c r="K69" s="138"/>
      <c r="L69" s="386"/>
      <c r="M69" s="387"/>
    </row>
    <row r="70" spans="1:13" s="168" customFormat="1" ht="15" customHeight="1" hidden="1">
      <c r="A70" s="164"/>
      <c r="B70" s="164" t="s">
        <v>131</v>
      </c>
      <c r="C70" s="164"/>
      <c r="D70" s="164"/>
      <c r="E70" s="164"/>
      <c r="F70" s="355">
        <v>0</v>
      </c>
      <c r="G70" s="166"/>
      <c r="H70" s="166"/>
      <c r="I70" s="362">
        <v>1733.8</v>
      </c>
      <c r="J70" s="165"/>
      <c r="K70" s="167"/>
      <c r="L70" s="388"/>
      <c r="M70" s="389"/>
    </row>
    <row r="71" spans="1:13" s="360" customFormat="1" ht="15" customHeight="1" hidden="1">
      <c r="A71" s="361"/>
      <c r="B71" s="356" t="s">
        <v>132</v>
      </c>
      <c r="C71" s="356"/>
      <c r="D71" s="356"/>
      <c r="E71" s="164"/>
      <c r="F71" s="357"/>
      <c r="G71" s="358"/>
      <c r="H71" s="358"/>
      <c r="I71" s="365" t="s">
        <v>133</v>
      </c>
      <c r="J71" s="357"/>
      <c r="K71" s="359"/>
      <c r="L71" s="388"/>
      <c r="M71" s="389"/>
    </row>
    <row r="72" spans="1:13" s="168" customFormat="1" ht="15" customHeight="1" hidden="1">
      <c r="A72" s="164"/>
      <c r="B72" s="164"/>
      <c r="C72" s="164"/>
      <c r="D72" s="164"/>
      <c r="E72" s="164"/>
      <c r="F72" s="165"/>
      <c r="G72" s="166"/>
      <c r="H72" s="166"/>
      <c r="I72" s="165"/>
      <c r="J72" s="165"/>
      <c r="K72" s="167"/>
      <c r="L72" s="388"/>
      <c r="M72" s="389"/>
    </row>
    <row r="73" spans="1:14" s="266" customFormat="1" ht="16.5" customHeight="1">
      <c r="A73" s="584" t="s">
        <v>27</v>
      </c>
      <c r="B73" s="195" t="s">
        <v>182</v>
      </c>
      <c r="C73" s="260"/>
      <c r="D73" s="260"/>
      <c r="E73" s="323"/>
      <c r="F73" s="261"/>
      <c r="G73" s="262"/>
      <c r="H73" s="262"/>
      <c r="I73" s="263"/>
      <c r="J73" s="264"/>
      <c r="K73" s="265"/>
      <c r="L73" s="385"/>
      <c r="M73" s="295"/>
      <c r="N73" s="267"/>
    </row>
    <row r="74" spans="1:14" s="266" customFormat="1" ht="15" customHeight="1">
      <c r="A74" s="195"/>
      <c r="B74" s="195" t="s">
        <v>242</v>
      </c>
      <c r="C74" s="260"/>
      <c r="D74" s="260"/>
      <c r="E74" s="323"/>
      <c r="F74" s="264"/>
      <c r="G74" s="268"/>
      <c r="H74" s="268"/>
      <c r="I74" s="264"/>
      <c r="J74" s="264"/>
      <c r="K74" s="265"/>
      <c r="L74" s="296"/>
      <c r="M74" s="295"/>
      <c r="N74" s="267"/>
    </row>
    <row r="75" spans="1:14" s="266" customFormat="1" ht="6.75" customHeight="1">
      <c r="A75" s="195"/>
      <c r="B75" s="195"/>
      <c r="C75" s="260"/>
      <c r="D75" s="260"/>
      <c r="E75" s="323"/>
      <c r="F75" s="264"/>
      <c r="G75" s="268"/>
      <c r="H75" s="268"/>
      <c r="I75" s="264"/>
      <c r="J75" s="264"/>
      <c r="K75" s="265"/>
      <c r="L75" s="296"/>
      <c r="M75" s="295"/>
      <c r="N75" s="267"/>
    </row>
    <row r="76" spans="1:14" s="266" customFormat="1" ht="16.5" customHeight="1">
      <c r="A76" s="584" t="s">
        <v>26</v>
      </c>
      <c r="B76" s="195" t="s">
        <v>147</v>
      </c>
      <c r="C76" s="260"/>
      <c r="D76" s="260"/>
      <c r="E76" s="323"/>
      <c r="F76" s="264"/>
      <c r="G76" s="268"/>
      <c r="H76" s="268"/>
      <c r="I76" s="264"/>
      <c r="J76" s="264"/>
      <c r="K76" s="265"/>
      <c r="L76" s="311"/>
      <c r="N76" s="267"/>
    </row>
    <row r="77" spans="1:14" s="266" customFormat="1" ht="16.5" customHeight="1">
      <c r="A77" s="584"/>
      <c r="B77" s="195" t="s">
        <v>157</v>
      </c>
      <c r="C77" s="260"/>
      <c r="D77" s="260"/>
      <c r="E77" s="323"/>
      <c r="F77" s="264"/>
      <c r="G77" s="268"/>
      <c r="H77" s="268"/>
      <c r="I77" s="264"/>
      <c r="J77" s="264"/>
      <c r="K77" s="265"/>
      <c r="M77" s="269"/>
      <c r="N77" s="267"/>
    </row>
    <row r="78" spans="1:11" s="266" customFormat="1" ht="5.25" customHeight="1">
      <c r="A78" s="195"/>
      <c r="B78" s="195"/>
      <c r="C78" s="260"/>
      <c r="D78" s="260"/>
      <c r="E78" s="323"/>
      <c r="F78" s="264"/>
      <c r="G78" s="268"/>
      <c r="H78" s="268"/>
      <c r="I78" s="264"/>
      <c r="J78" s="264"/>
      <c r="K78" s="265"/>
    </row>
    <row r="79" spans="1:11" s="266" customFormat="1" ht="17.25" customHeight="1">
      <c r="A79" s="584" t="s">
        <v>25</v>
      </c>
      <c r="B79" s="195" t="s">
        <v>226</v>
      </c>
      <c r="C79" s="260"/>
      <c r="D79" s="260"/>
      <c r="E79" s="323"/>
      <c r="F79" s="264"/>
      <c r="G79" s="268"/>
      <c r="H79" s="268"/>
      <c r="I79" s="264"/>
      <c r="J79" s="264"/>
      <c r="K79" s="265"/>
    </row>
    <row r="80" spans="1:11" s="266" customFormat="1" ht="5.25" customHeight="1">
      <c r="A80" s="195"/>
      <c r="B80" s="195"/>
      <c r="C80" s="260"/>
      <c r="D80" s="260"/>
      <c r="E80" s="323"/>
      <c r="F80" s="264"/>
      <c r="G80" s="268"/>
      <c r="H80" s="268"/>
      <c r="I80" s="264"/>
      <c r="J80" s="264"/>
      <c r="K80" s="265"/>
    </row>
    <row r="81" spans="1:11" s="266" customFormat="1" ht="16.5" customHeight="1">
      <c r="A81" s="584" t="s">
        <v>24</v>
      </c>
      <c r="B81" s="195" t="s">
        <v>227</v>
      </c>
      <c r="C81" s="260"/>
      <c r="D81" s="260"/>
      <c r="E81" s="323"/>
      <c r="F81" s="264"/>
      <c r="G81" s="268"/>
      <c r="H81" s="268"/>
      <c r="I81" s="264"/>
      <c r="J81" s="264"/>
      <c r="K81" s="265"/>
    </row>
    <row r="82" spans="1:11" s="266" customFormat="1" ht="15" customHeight="1">
      <c r="A82" s="195"/>
      <c r="B82" s="195" t="s">
        <v>228</v>
      </c>
      <c r="C82" s="260"/>
      <c r="D82" s="260"/>
      <c r="E82" s="323"/>
      <c r="F82" s="264"/>
      <c r="G82" s="268"/>
      <c r="H82" s="268"/>
      <c r="I82" s="264"/>
      <c r="J82" s="264"/>
      <c r="K82" s="265"/>
    </row>
    <row r="83" spans="1:11" s="266" customFormat="1" ht="7.5" customHeight="1">
      <c r="A83" s="195"/>
      <c r="B83" s="195"/>
      <c r="C83" s="260"/>
      <c r="D83" s="260"/>
      <c r="E83" s="323"/>
      <c r="F83" s="264"/>
      <c r="G83" s="268"/>
      <c r="H83" s="268"/>
      <c r="I83" s="264"/>
      <c r="J83" s="264"/>
      <c r="K83" s="265"/>
    </row>
    <row r="84" spans="1:11" s="266" customFormat="1" ht="17.25" customHeight="1">
      <c r="A84" s="584" t="s">
        <v>217</v>
      </c>
      <c r="B84" s="195" t="s">
        <v>218</v>
      </c>
      <c r="C84" s="260"/>
      <c r="D84" s="260"/>
      <c r="E84" s="323"/>
      <c r="F84" s="264"/>
      <c r="G84" s="268"/>
      <c r="H84" s="268"/>
      <c r="I84" s="264"/>
      <c r="J84" s="264"/>
      <c r="K84" s="265"/>
    </row>
    <row r="85" spans="1:11" s="266" customFormat="1" ht="15.75" customHeight="1">
      <c r="A85" s="195"/>
      <c r="B85" s="195" t="s">
        <v>243</v>
      </c>
      <c r="C85" s="260"/>
      <c r="D85" s="260"/>
      <c r="E85" s="323"/>
      <c r="F85" s="264"/>
      <c r="G85" s="268"/>
      <c r="H85" s="268"/>
      <c r="I85" s="264"/>
      <c r="J85" s="264"/>
      <c r="K85" s="265"/>
    </row>
    <row r="86" spans="1:11" s="266" customFormat="1" ht="6" customHeight="1">
      <c r="A86" s="260"/>
      <c r="B86" s="122"/>
      <c r="C86" s="260"/>
      <c r="D86" s="260"/>
      <c r="E86" s="323"/>
      <c r="F86" s="264"/>
      <c r="G86" s="268"/>
      <c r="H86" s="268"/>
      <c r="I86" s="264"/>
      <c r="J86" s="264"/>
      <c r="K86" s="265"/>
    </row>
    <row r="87" spans="1:11" s="266" customFormat="1" ht="6.75" customHeight="1">
      <c r="A87" s="259"/>
      <c r="B87" s="122"/>
      <c r="C87" s="260"/>
      <c r="D87" s="260"/>
      <c r="E87" s="323"/>
      <c r="F87" s="264"/>
      <c r="G87" s="268"/>
      <c r="H87" s="268"/>
      <c r="I87" s="264"/>
      <c r="J87" s="264"/>
      <c r="K87" s="265"/>
    </row>
    <row r="88" spans="1:11" s="266" customFormat="1" ht="15" customHeight="1">
      <c r="A88" s="259"/>
      <c r="B88" s="122"/>
      <c r="C88" s="260"/>
      <c r="D88" s="260"/>
      <c r="E88" s="323"/>
      <c r="F88" s="264"/>
      <c r="G88" s="268"/>
      <c r="H88" s="268"/>
      <c r="I88" s="264"/>
      <c r="J88" s="264"/>
      <c r="K88" s="265"/>
    </row>
    <row r="89" spans="1:11" s="266" customFormat="1" ht="15" customHeight="1">
      <c r="A89" s="259"/>
      <c r="B89" s="122"/>
      <c r="C89" s="260"/>
      <c r="D89" s="260"/>
      <c r="E89" s="323"/>
      <c r="F89" s="264"/>
      <c r="G89" s="268"/>
      <c r="H89" s="268"/>
      <c r="I89" s="264"/>
      <c r="J89" s="264"/>
      <c r="K89" s="265"/>
    </row>
    <row r="90" spans="1:11" s="266" customFormat="1" ht="15" customHeight="1">
      <c r="A90" s="259"/>
      <c r="B90" s="122"/>
      <c r="C90" s="260"/>
      <c r="D90" s="260"/>
      <c r="E90" s="323"/>
      <c r="F90" s="264"/>
      <c r="G90" s="268"/>
      <c r="H90" s="268"/>
      <c r="I90" s="264"/>
      <c r="J90" s="264"/>
      <c r="K90" s="265"/>
    </row>
    <row r="91" spans="1:11" s="266" customFormat="1" ht="15" customHeight="1">
      <c r="A91" s="259"/>
      <c r="B91" s="122"/>
      <c r="C91" s="260"/>
      <c r="D91" s="260"/>
      <c r="E91" s="323"/>
      <c r="F91" s="264"/>
      <c r="G91" s="268"/>
      <c r="H91" s="268"/>
      <c r="I91" s="264"/>
      <c r="J91" s="264"/>
      <c r="K91" s="265"/>
    </row>
    <row r="92" spans="1:11" ht="15" customHeight="1">
      <c r="A92" s="122"/>
      <c r="B92" s="122"/>
      <c r="C92" s="122"/>
      <c r="D92" s="122"/>
      <c r="E92" s="136"/>
      <c r="F92" s="126"/>
      <c r="G92" s="127"/>
      <c r="H92" s="127"/>
      <c r="I92" s="126"/>
      <c r="J92" s="126"/>
      <c r="K92" s="124"/>
    </row>
    <row r="93" spans="1:11" ht="15" customHeight="1">
      <c r="A93" s="122"/>
      <c r="B93" s="122"/>
      <c r="C93" s="122"/>
      <c r="D93" s="122"/>
      <c r="E93" s="136"/>
      <c r="F93" s="126"/>
      <c r="G93" s="127"/>
      <c r="H93" s="127"/>
      <c r="I93" s="126"/>
      <c r="J93" s="169"/>
      <c r="K93" s="124"/>
    </row>
    <row r="94" spans="1:11" ht="15" customHeight="1">
      <c r="A94" s="122"/>
      <c r="B94" s="122"/>
      <c r="C94" s="122"/>
      <c r="D94" s="122"/>
      <c r="E94" s="136"/>
      <c r="F94" s="126"/>
      <c r="G94" s="127"/>
      <c r="H94" s="127"/>
      <c r="I94" s="126"/>
      <c r="J94" s="169"/>
      <c r="K94" s="124"/>
    </row>
    <row r="95" spans="1:11" ht="15" customHeight="1">
      <c r="A95" s="122"/>
      <c r="B95" s="122"/>
      <c r="C95" s="122"/>
      <c r="D95" s="122"/>
      <c r="E95" s="136"/>
      <c r="F95" s="126"/>
      <c r="G95" s="127"/>
      <c r="H95" s="127"/>
      <c r="I95" s="126"/>
      <c r="J95" s="169"/>
      <c r="K95" s="124"/>
    </row>
    <row r="96" spans="1:11" ht="13.5">
      <c r="A96" s="122"/>
      <c r="B96" s="122"/>
      <c r="C96" s="122"/>
      <c r="D96" s="122"/>
      <c r="E96" s="136"/>
      <c r="F96" s="126"/>
      <c r="G96" s="127"/>
      <c r="H96" s="127"/>
      <c r="I96" s="126"/>
      <c r="J96" s="169"/>
      <c r="K96" s="124"/>
    </row>
    <row r="97" spans="1:11" ht="13.5">
      <c r="A97" s="122"/>
      <c r="B97" s="122"/>
      <c r="C97" s="122"/>
      <c r="D97" s="122"/>
      <c r="E97" s="136"/>
      <c r="F97" s="126"/>
      <c r="G97" s="127"/>
      <c r="H97" s="127"/>
      <c r="I97" s="126"/>
      <c r="J97" s="169"/>
      <c r="K97" s="124"/>
    </row>
    <row r="98" spans="1:11" ht="13.5">
      <c r="A98" s="122"/>
      <c r="B98" s="122"/>
      <c r="C98" s="122"/>
      <c r="D98" s="122"/>
      <c r="E98" s="136"/>
      <c r="F98" s="126"/>
      <c r="G98" s="127"/>
      <c r="H98" s="127"/>
      <c r="I98" s="126"/>
      <c r="J98" s="169"/>
      <c r="K98" s="124"/>
    </row>
    <row r="99" spans="1:11" ht="13.5">
      <c r="A99" s="122"/>
      <c r="B99" s="122"/>
      <c r="C99" s="122"/>
      <c r="D99" s="122"/>
      <c r="E99" s="136"/>
      <c r="F99" s="126"/>
      <c r="G99" s="127"/>
      <c r="H99" s="127"/>
      <c r="I99" s="126"/>
      <c r="J99" s="169"/>
      <c r="K99" s="124"/>
    </row>
    <row r="100" spans="1:11" ht="13.5">
      <c r="A100" s="124"/>
      <c r="B100" s="124"/>
      <c r="C100" s="124"/>
      <c r="D100" s="124"/>
      <c r="E100" s="140"/>
      <c r="F100" s="169"/>
      <c r="G100" s="170"/>
      <c r="H100" s="170"/>
      <c r="I100" s="169"/>
      <c r="J100" s="169"/>
      <c r="K100" s="124"/>
    </row>
    <row r="101" spans="1:11" ht="13.5">
      <c r="A101" s="124"/>
      <c r="B101" s="124"/>
      <c r="C101" s="124"/>
      <c r="D101" s="124"/>
      <c r="E101" s="140"/>
      <c r="F101" s="169"/>
      <c r="G101" s="170"/>
      <c r="H101" s="170"/>
      <c r="I101" s="169"/>
      <c r="J101" s="169"/>
      <c r="K101" s="124"/>
    </row>
    <row r="102" spans="1:11" ht="13.5">
      <c r="A102" s="124"/>
      <c r="B102" s="124"/>
      <c r="C102" s="124"/>
      <c r="D102" s="124"/>
      <c r="E102" s="140"/>
      <c r="F102" s="169"/>
      <c r="G102" s="170"/>
      <c r="H102" s="170"/>
      <c r="I102" s="169"/>
      <c r="J102" s="169"/>
      <c r="K102" s="124"/>
    </row>
    <row r="103" spans="1:11" ht="13.5">
      <c r="A103" s="124"/>
      <c r="B103" s="124"/>
      <c r="C103" s="124"/>
      <c r="D103" s="124"/>
      <c r="E103" s="140"/>
      <c r="F103" s="169"/>
      <c r="G103" s="170"/>
      <c r="H103" s="170"/>
      <c r="I103" s="169"/>
      <c r="J103" s="169"/>
      <c r="K103" s="124"/>
    </row>
    <row r="104" spans="1:11" ht="13.5">
      <c r="A104" s="124"/>
      <c r="B104" s="124"/>
      <c r="C104" s="124"/>
      <c r="D104" s="124"/>
      <c r="E104" s="140"/>
      <c r="F104" s="169"/>
      <c r="G104" s="170"/>
      <c r="H104" s="170"/>
      <c r="I104" s="169"/>
      <c r="J104" s="169"/>
      <c r="K104" s="124"/>
    </row>
    <row r="105" spans="1:11" ht="13.5">
      <c r="A105" s="124"/>
      <c r="B105" s="124"/>
      <c r="C105" s="124"/>
      <c r="D105" s="124"/>
      <c r="E105" s="140"/>
      <c r="F105" s="169"/>
      <c r="G105" s="170"/>
      <c r="H105" s="170"/>
      <c r="I105" s="169"/>
      <c r="J105" s="169"/>
      <c r="K105" s="124"/>
    </row>
    <row r="106" spans="1:11" ht="13.5">
      <c r="A106" s="124"/>
      <c r="B106" s="124"/>
      <c r="C106" s="124"/>
      <c r="D106" s="124"/>
      <c r="E106" s="140"/>
      <c r="F106" s="169"/>
      <c r="G106" s="170"/>
      <c r="H106" s="170"/>
      <c r="I106" s="169"/>
      <c r="J106" s="169"/>
      <c r="K106" s="124"/>
    </row>
    <row r="107" spans="1:11" ht="13.5">
      <c r="A107" s="124"/>
      <c r="B107" s="124"/>
      <c r="C107" s="124"/>
      <c r="D107" s="124"/>
      <c r="E107" s="140"/>
      <c r="F107" s="169"/>
      <c r="G107" s="170"/>
      <c r="H107" s="170"/>
      <c r="I107" s="169"/>
      <c r="J107" s="169"/>
      <c r="K107" s="124"/>
    </row>
    <row r="108" spans="1:11" ht="13.5">
      <c r="A108" s="124"/>
      <c r="B108" s="124"/>
      <c r="C108" s="124"/>
      <c r="D108" s="124"/>
      <c r="E108" s="140"/>
      <c r="F108" s="169"/>
      <c r="G108" s="170"/>
      <c r="H108" s="170"/>
      <c r="I108" s="169"/>
      <c r="J108" s="169"/>
      <c r="K108" s="124"/>
    </row>
    <row r="109" spans="1:11" ht="13.5">
      <c r="A109" s="124"/>
      <c r="B109" s="124"/>
      <c r="C109" s="124"/>
      <c r="D109" s="124"/>
      <c r="E109" s="140"/>
      <c r="F109" s="169"/>
      <c r="G109" s="170"/>
      <c r="H109" s="170"/>
      <c r="I109" s="169"/>
      <c r="J109" s="169"/>
      <c r="K109" s="124"/>
    </row>
    <row r="110" spans="1:11" ht="13.5">
      <c r="A110" s="124"/>
      <c r="B110" s="124"/>
      <c r="C110" s="124"/>
      <c r="D110" s="124"/>
      <c r="E110" s="140"/>
      <c r="F110" s="169"/>
      <c r="G110" s="170"/>
      <c r="H110" s="170"/>
      <c r="I110" s="169"/>
      <c r="J110" s="169"/>
      <c r="K110" s="124"/>
    </row>
    <row r="111" spans="1:11" ht="13.5">
      <c r="A111" s="124"/>
      <c r="B111" s="124"/>
      <c r="C111" s="124"/>
      <c r="D111" s="124"/>
      <c r="E111" s="140"/>
      <c r="F111" s="169"/>
      <c r="G111" s="170"/>
      <c r="H111" s="170"/>
      <c r="I111" s="169"/>
      <c r="J111" s="169"/>
      <c r="K111" s="124"/>
    </row>
    <row r="112" spans="1:11" ht="13.5">
      <c r="A112" s="124"/>
      <c r="B112" s="124"/>
      <c r="C112" s="124"/>
      <c r="D112" s="124"/>
      <c r="E112" s="140"/>
      <c r="F112" s="169"/>
      <c r="G112" s="170"/>
      <c r="H112" s="170"/>
      <c r="I112" s="169"/>
      <c r="J112" s="169"/>
      <c r="K112" s="124"/>
    </row>
    <row r="113" spans="1:11" ht="13.5">
      <c r="A113" s="124"/>
      <c r="B113" s="124"/>
      <c r="C113" s="124"/>
      <c r="D113" s="124"/>
      <c r="E113" s="140"/>
      <c r="F113" s="169"/>
      <c r="G113" s="170"/>
      <c r="H113" s="170"/>
      <c r="I113" s="169"/>
      <c r="J113" s="169"/>
      <c r="K113" s="124"/>
    </row>
    <row r="114" spans="1:11" ht="13.5">
      <c r="A114" s="124"/>
      <c r="B114" s="124"/>
      <c r="C114" s="124"/>
      <c r="D114" s="124"/>
      <c r="E114" s="140"/>
      <c r="F114" s="169"/>
      <c r="G114" s="170"/>
      <c r="H114" s="170"/>
      <c r="I114" s="169"/>
      <c r="J114" s="169"/>
      <c r="K114" s="124"/>
    </row>
    <row r="115" spans="1:11" ht="13.5">
      <c r="A115" s="124"/>
      <c r="B115" s="124"/>
      <c r="C115" s="124"/>
      <c r="D115" s="124"/>
      <c r="E115" s="140"/>
      <c r="F115" s="169"/>
      <c r="G115" s="170"/>
      <c r="H115" s="170"/>
      <c r="I115" s="169"/>
      <c r="J115" s="169"/>
      <c r="K115" s="124"/>
    </row>
    <row r="116" spans="1:11" ht="13.5">
      <c r="A116" s="124"/>
      <c r="B116" s="124"/>
      <c r="C116" s="124"/>
      <c r="D116" s="124"/>
      <c r="E116" s="140"/>
      <c r="F116" s="169"/>
      <c r="G116" s="170"/>
      <c r="H116" s="170"/>
      <c r="I116" s="169"/>
      <c r="J116" s="169"/>
      <c r="K116" s="124"/>
    </row>
    <row r="117" spans="1:11" ht="13.5">
      <c r="A117" s="124"/>
      <c r="B117" s="124"/>
      <c r="C117" s="124"/>
      <c r="D117" s="124"/>
      <c r="E117" s="140"/>
      <c r="F117" s="169"/>
      <c r="G117" s="170"/>
      <c r="H117" s="170"/>
      <c r="I117" s="169"/>
      <c r="J117" s="169"/>
      <c r="K117" s="124"/>
    </row>
    <row r="118" spans="1:11" ht="13.5">
      <c r="A118" s="124"/>
      <c r="B118" s="124"/>
      <c r="C118" s="124"/>
      <c r="D118" s="124"/>
      <c r="E118" s="140"/>
      <c r="F118" s="169"/>
      <c r="G118" s="170"/>
      <c r="H118" s="170"/>
      <c r="I118" s="169"/>
      <c r="J118" s="169"/>
      <c r="K118" s="124"/>
    </row>
    <row r="119" spans="1:11" ht="13.5">
      <c r="A119" s="124"/>
      <c r="B119" s="124"/>
      <c r="C119" s="124"/>
      <c r="D119" s="124"/>
      <c r="E119" s="140"/>
      <c r="F119" s="169"/>
      <c r="G119" s="170"/>
      <c r="H119" s="170"/>
      <c r="I119" s="169"/>
      <c r="J119" s="169"/>
      <c r="K119" s="124"/>
    </row>
    <row r="120" spans="1:11" ht="13.5">
      <c r="A120" s="124"/>
      <c r="B120" s="124"/>
      <c r="C120" s="124"/>
      <c r="D120" s="124"/>
      <c r="E120" s="140"/>
      <c r="F120" s="169"/>
      <c r="G120" s="170"/>
      <c r="H120" s="170"/>
      <c r="I120" s="169"/>
      <c r="J120" s="169"/>
      <c r="K120" s="124"/>
    </row>
    <row r="121" spans="1:11" ht="13.5">
      <c r="A121" s="124"/>
      <c r="B121" s="124"/>
      <c r="C121" s="124"/>
      <c r="D121" s="124"/>
      <c r="E121" s="140"/>
      <c r="F121" s="169"/>
      <c r="G121" s="170"/>
      <c r="H121" s="170"/>
      <c r="I121" s="169"/>
      <c r="J121" s="169"/>
      <c r="K121" s="124"/>
    </row>
    <row r="122" spans="1:11" ht="13.5">
      <c r="A122" s="124"/>
      <c r="B122" s="124"/>
      <c r="C122" s="124"/>
      <c r="D122" s="124"/>
      <c r="E122" s="140"/>
      <c r="F122" s="169"/>
      <c r="G122" s="170"/>
      <c r="H122" s="170"/>
      <c r="I122" s="169"/>
      <c r="J122" s="169"/>
      <c r="K122" s="124"/>
    </row>
    <row r="123" spans="1:11" ht="13.5">
      <c r="A123" s="124"/>
      <c r="B123" s="124"/>
      <c r="C123" s="124"/>
      <c r="D123" s="124"/>
      <c r="E123" s="140"/>
      <c r="F123" s="169"/>
      <c r="G123" s="170"/>
      <c r="H123" s="170"/>
      <c r="I123" s="169"/>
      <c r="J123" s="169"/>
      <c r="K123" s="124"/>
    </row>
    <row r="124" spans="1:11" ht="13.5">
      <c r="A124" s="124"/>
      <c r="B124" s="124"/>
      <c r="C124" s="124"/>
      <c r="D124" s="124"/>
      <c r="E124" s="140"/>
      <c r="F124" s="169"/>
      <c r="G124" s="170"/>
      <c r="H124" s="170"/>
      <c r="I124" s="169"/>
      <c r="J124" s="169"/>
      <c r="K124" s="124"/>
    </row>
    <row r="125" spans="1:11" ht="13.5">
      <c r="A125" s="124"/>
      <c r="B125" s="124"/>
      <c r="C125" s="124"/>
      <c r="D125" s="124"/>
      <c r="E125" s="140"/>
      <c r="F125" s="169"/>
      <c r="G125" s="170"/>
      <c r="H125" s="170"/>
      <c r="I125" s="169"/>
      <c r="J125" s="169"/>
      <c r="K125" s="124"/>
    </row>
    <row r="126" spans="1:11" ht="13.5">
      <c r="A126" s="124"/>
      <c r="B126" s="124"/>
      <c r="C126" s="124"/>
      <c r="D126" s="124"/>
      <c r="E126" s="140"/>
      <c r="F126" s="169"/>
      <c r="G126" s="170"/>
      <c r="H126" s="170"/>
      <c r="I126" s="169"/>
      <c r="J126" s="169"/>
      <c r="K126" s="124"/>
    </row>
    <row r="127" spans="1:11" ht="13.5">
      <c r="A127" s="124"/>
      <c r="B127" s="124"/>
      <c r="C127" s="124"/>
      <c r="D127" s="124"/>
      <c r="E127" s="140"/>
      <c r="F127" s="169"/>
      <c r="G127" s="170"/>
      <c r="H127" s="170"/>
      <c r="I127" s="169"/>
      <c r="J127" s="169"/>
      <c r="K127" s="124"/>
    </row>
    <row r="128" spans="1:11" ht="13.5">
      <c r="A128" s="124"/>
      <c r="B128" s="124"/>
      <c r="C128" s="124"/>
      <c r="D128" s="124"/>
      <c r="E128" s="140"/>
      <c r="F128" s="169"/>
      <c r="G128" s="170"/>
      <c r="H128" s="170"/>
      <c r="I128" s="169"/>
      <c r="J128" s="169"/>
      <c r="K128" s="124"/>
    </row>
    <row r="129" spans="1:11" ht="13.5">
      <c r="A129" s="124"/>
      <c r="B129" s="124"/>
      <c r="C129" s="124"/>
      <c r="D129" s="124"/>
      <c r="E129" s="140"/>
      <c r="F129" s="169"/>
      <c r="G129" s="170"/>
      <c r="H129" s="170"/>
      <c r="I129" s="169"/>
      <c r="J129" s="169"/>
      <c r="K129" s="124"/>
    </row>
    <row r="130" spans="1:11" ht="13.5">
      <c r="A130" s="124"/>
      <c r="B130" s="124"/>
      <c r="C130" s="124"/>
      <c r="D130" s="124"/>
      <c r="E130" s="140"/>
      <c r="F130" s="169"/>
      <c r="G130" s="170"/>
      <c r="H130" s="170"/>
      <c r="I130" s="169"/>
      <c r="J130" s="169"/>
      <c r="K130" s="124"/>
    </row>
    <row r="131" spans="1:11" ht="13.5">
      <c r="A131" s="124"/>
      <c r="B131" s="124"/>
      <c r="C131" s="124"/>
      <c r="D131" s="124"/>
      <c r="E131" s="140"/>
      <c r="F131" s="169"/>
      <c r="G131" s="170"/>
      <c r="H131" s="170"/>
      <c r="I131" s="169"/>
      <c r="J131" s="169"/>
      <c r="K131" s="124"/>
    </row>
    <row r="132" spans="1:11" ht="13.5">
      <c r="A132" s="124"/>
      <c r="B132" s="124"/>
      <c r="C132" s="124"/>
      <c r="D132" s="124"/>
      <c r="E132" s="140"/>
      <c r="F132" s="169"/>
      <c r="G132" s="170"/>
      <c r="H132" s="170"/>
      <c r="I132" s="169"/>
      <c r="J132" s="169"/>
      <c r="K132" s="124"/>
    </row>
    <row r="133" spans="1:11" ht="13.5">
      <c r="A133" s="124"/>
      <c r="B133" s="124"/>
      <c r="C133" s="124"/>
      <c r="D133" s="124"/>
      <c r="E133" s="140"/>
      <c r="F133" s="169"/>
      <c r="G133" s="170"/>
      <c r="H133" s="170"/>
      <c r="I133" s="169"/>
      <c r="J133" s="169"/>
      <c r="K133" s="124"/>
    </row>
    <row r="134" spans="1:11" ht="13.5">
      <c r="A134" s="124"/>
      <c r="B134" s="124"/>
      <c r="C134" s="124"/>
      <c r="D134" s="124"/>
      <c r="E134" s="140"/>
      <c r="F134" s="169"/>
      <c r="G134" s="170"/>
      <c r="H134" s="170"/>
      <c r="I134" s="169"/>
      <c r="J134" s="169"/>
      <c r="K134" s="124"/>
    </row>
    <row r="135" spans="1:11" ht="13.5">
      <c r="A135" s="124"/>
      <c r="B135" s="124"/>
      <c r="C135" s="124"/>
      <c r="D135" s="124"/>
      <c r="E135" s="140"/>
      <c r="F135" s="169"/>
      <c r="G135" s="170"/>
      <c r="H135" s="170"/>
      <c r="I135" s="169"/>
      <c r="J135" s="169"/>
      <c r="K135" s="124"/>
    </row>
    <row r="136" spans="1:11" ht="13.5">
      <c r="A136" s="124"/>
      <c r="B136" s="124"/>
      <c r="C136" s="124"/>
      <c r="D136" s="124"/>
      <c r="E136" s="140"/>
      <c r="F136" s="169"/>
      <c r="G136" s="170"/>
      <c r="H136" s="170"/>
      <c r="I136" s="169"/>
      <c r="J136" s="169"/>
      <c r="K136" s="124"/>
    </row>
    <row r="137" spans="1:11" ht="13.5">
      <c r="A137" s="124"/>
      <c r="B137" s="124"/>
      <c r="C137" s="124"/>
      <c r="D137" s="124"/>
      <c r="E137" s="140"/>
      <c r="F137" s="169"/>
      <c r="G137" s="170"/>
      <c r="H137" s="170"/>
      <c r="I137" s="169"/>
      <c r="J137" s="169"/>
      <c r="K137" s="124"/>
    </row>
    <row r="138" spans="1:11" ht="13.5">
      <c r="A138" s="124"/>
      <c r="B138" s="124"/>
      <c r="C138" s="124"/>
      <c r="D138" s="124"/>
      <c r="E138" s="140"/>
      <c r="F138" s="169"/>
      <c r="G138" s="170"/>
      <c r="H138" s="170"/>
      <c r="I138" s="169"/>
      <c r="J138" s="169"/>
      <c r="K138" s="124"/>
    </row>
    <row r="139" spans="1:11" ht="13.5">
      <c r="A139" s="124"/>
      <c r="B139" s="124"/>
      <c r="C139" s="124"/>
      <c r="D139" s="124"/>
      <c r="E139" s="140"/>
      <c r="F139" s="169"/>
      <c r="G139" s="170"/>
      <c r="H139" s="170"/>
      <c r="I139" s="169"/>
      <c r="J139" s="169"/>
      <c r="K139" s="124"/>
    </row>
    <row r="140" spans="1:11" ht="13.5">
      <c r="A140" s="124"/>
      <c r="B140" s="124"/>
      <c r="C140" s="124"/>
      <c r="D140" s="124"/>
      <c r="E140" s="140"/>
      <c r="F140" s="169"/>
      <c r="G140" s="170"/>
      <c r="H140" s="170"/>
      <c r="I140" s="169"/>
      <c r="J140" s="169"/>
      <c r="K140" s="124"/>
    </row>
    <row r="141" spans="1:11" ht="13.5">
      <c r="A141" s="124"/>
      <c r="B141" s="124"/>
      <c r="C141" s="124"/>
      <c r="D141" s="124"/>
      <c r="E141" s="140"/>
      <c r="F141" s="169"/>
      <c r="G141" s="170"/>
      <c r="H141" s="170"/>
      <c r="I141" s="169"/>
      <c r="J141" s="169"/>
      <c r="K141" s="124"/>
    </row>
    <row r="142" spans="1:11" ht="13.5">
      <c r="A142" s="124"/>
      <c r="B142" s="124"/>
      <c r="C142" s="124"/>
      <c r="D142" s="124"/>
      <c r="E142" s="140"/>
      <c r="F142" s="169"/>
      <c r="G142" s="170"/>
      <c r="H142" s="170"/>
      <c r="I142" s="169"/>
      <c r="J142" s="169"/>
      <c r="K142" s="124"/>
    </row>
    <row r="143" spans="1:11" ht="13.5">
      <c r="A143" s="124"/>
      <c r="B143" s="124"/>
      <c r="C143" s="124"/>
      <c r="D143" s="124"/>
      <c r="E143" s="140"/>
      <c r="F143" s="169"/>
      <c r="G143" s="170"/>
      <c r="H143" s="170"/>
      <c r="I143" s="169"/>
      <c r="J143" s="169"/>
      <c r="K143" s="124"/>
    </row>
    <row r="144" spans="1:11" ht="13.5">
      <c r="A144" s="124"/>
      <c r="B144" s="124"/>
      <c r="C144" s="124"/>
      <c r="D144" s="124"/>
      <c r="E144" s="140"/>
      <c r="F144" s="169"/>
      <c r="G144" s="170"/>
      <c r="H144" s="170"/>
      <c r="I144" s="169"/>
      <c r="J144" s="169"/>
      <c r="K144" s="124"/>
    </row>
    <row r="145" spans="1:11" ht="13.5">
      <c r="A145" s="124"/>
      <c r="B145" s="124"/>
      <c r="C145" s="124"/>
      <c r="D145" s="124"/>
      <c r="E145" s="140"/>
      <c r="F145" s="169"/>
      <c r="G145" s="170"/>
      <c r="H145" s="170"/>
      <c r="I145" s="169"/>
      <c r="J145" s="169"/>
      <c r="K145" s="124"/>
    </row>
    <row r="146" spans="1:11" ht="13.5">
      <c r="A146" s="124"/>
      <c r="B146" s="124"/>
      <c r="C146" s="124"/>
      <c r="D146" s="124"/>
      <c r="E146" s="140"/>
      <c r="F146" s="169"/>
      <c r="G146" s="170"/>
      <c r="H146" s="170"/>
      <c r="I146" s="169"/>
      <c r="J146" s="169"/>
      <c r="K146" s="124"/>
    </row>
    <row r="147" spans="1:11" ht="13.5">
      <c r="A147" s="124"/>
      <c r="B147" s="124"/>
      <c r="C147" s="124"/>
      <c r="D147" s="124"/>
      <c r="E147" s="140"/>
      <c r="F147" s="169"/>
      <c r="G147" s="170"/>
      <c r="H147" s="170"/>
      <c r="I147" s="169"/>
      <c r="J147" s="169"/>
      <c r="K147" s="124"/>
    </row>
    <row r="148" spans="1:11" ht="13.5">
      <c r="A148" s="124"/>
      <c r="B148" s="124"/>
      <c r="C148" s="124"/>
      <c r="D148" s="124"/>
      <c r="E148" s="140"/>
      <c r="F148" s="169"/>
      <c r="G148" s="170"/>
      <c r="H148" s="170"/>
      <c r="I148" s="169"/>
      <c r="J148" s="169"/>
      <c r="K148" s="124"/>
    </row>
    <row r="149" spans="1:11" ht="13.5">
      <c r="A149" s="124"/>
      <c r="B149" s="124"/>
      <c r="C149" s="124"/>
      <c r="D149" s="124"/>
      <c r="E149" s="140"/>
      <c r="F149" s="169"/>
      <c r="G149" s="170"/>
      <c r="H149" s="170"/>
      <c r="I149" s="169"/>
      <c r="J149" s="169"/>
      <c r="K149" s="124"/>
    </row>
    <row r="150" spans="1:11" ht="13.5">
      <c r="A150" s="124"/>
      <c r="B150" s="124"/>
      <c r="C150" s="124"/>
      <c r="D150" s="124"/>
      <c r="E150" s="140"/>
      <c r="F150" s="169"/>
      <c r="G150" s="170"/>
      <c r="H150" s="170"/>
      <c r="I150" s="169"/>
      <c r="J150" s="169"/>
      <c r="K150" s="124"/>
    </row>
    <row r="151" spans="1:11" ht="13.5">
      <c r="A151" s="124"/>
      <c r="B151" s="124"/>
      <c r="C151" s="124"/>
      <c r="D151" s="124"/>
      <c r="E151" s="140"/>
      <c r="F151" s="169"/>
      <c r="G151" s="170"/>
      <c r="H151" s="170"/>
      <c r="I151" s="169"/>
      <c r="J151" s="169"/>
      <c r="K151" s="124"/>
    </row>
    <row r="152" spans="1:11" ht="13.5">
      <c r="A152" s="124"/>
      <c r="B152" s="124"/>
      <c r="C152" s="124"/>
      <c r="D152" s="124"/>
      <c r="E152" s="140"/>
      <c r="F152" s="169"/>
      <c r="G152" s="170"/>
      <c r="H152" s="170"/>
      <c r="I152" s="169"/>
      <c r="J152" s="169"/>
      <c r="K152" s="124"/>
    </row>
    <row r="153" spans="1:11" ht="13.5">
      <c r="A153" s="124"/>
      <c r="B153" s="124"/>
      <c r="C153" s="124"/>
      <c r="D153" s="124"/>
      <c r="E153" s="140"/>
      <c r="F153" s="169"/>
      <c r="G153" s="170"/>
      <c r="H153" s="170"/>
      <c r="I153" s="169"/>
      <c r="J153" s="169"/>
      <c r="K153" s="124"/>
    </row>
    <row r="154" spans="1:11" ht="13.5">
      <c r="A154" s="124"/>
      <c r="B154" s="124"/>
      <c r="C154" s="124"/>
      <c r="D154" s="124"/>
      <c r="E154" s="140"/>
      <c r="F154" s="169"/>
      <c r="G154" s="170"/>
      <c r="H154" s="170"/>
      <c r="I154" s="169"/>
      <c r="J154" s="169"/>
      <c r="K154" s="124"/>
    </row>
    <row r="155" spans="1:11" ht="13.5">
      <c r="A155" s="124"/>
      <c r="B155" s="124"/>
      <c r="C155" s="124"/>
      <c r="D155" s="124"/>
      <c r="E155" s="140"/>
      <c r="F155" s="169"/>
      <c r="G155" s="170"/>
      <c r="H155" s="170"/>
      <c r="I155" s="169"/>
      <c r="J155" s="169"/>
      <c r="K155" s="124"/>
    </row>
    <row r="156" spans="1:11" ht="13.5">
      <c r="A156" s="124"/>
      <c r="B156" s="124"/>
      <c r="C156" s="124"/>
      <c r="D156" s="124"/>
      <c r="E156" s="140"/>
      <c r="F156" s="169"/>
      <c r="G156" s="170"/>
      <c r="H156" s="170"/>
      <c r="I156" s="169"/>
      <c r="J156" s="169"/>
      <c r="K156" s="124"/>
    </row>
    <row r="157" spans="1:11" ht="13.5">
      <c r="A157" s="124"/>
      <c r="B157" s="124"/>
      <c r="C157" s="124"/>
      <c r="D157" s="124"/>
      <c r="E157" s="140"/>
      <c r="F157" s="169"/>
      <c r="G157" s="170"/>
      <c r="H157" s="170"/>
      <c r="I157" s="169"/>
      <c r="J157" s="169"/>
      <c r="K157" s="124"/>
    </row>
    <row r="158" spans="1:11" ht="13.5">
      <c r="A158" s="124"/>
      <c r="B158" s="124"/>
      <c r="C158" s="124"/>
      <c r="D158" s="124"/>
      <c r="E158" s="140"/>
      <c r="F158" s="169"/>
      <c r="G158" s="170"/>
      <c r="H158" s="170"/>
      <c r="I158" s="169"/>
      <c r="J158" s="169"/>
      <c r="K158" s="124"/>
    </row>
    <row r="159" spans="1:11" ht="13.5">
      <c r="A159" s="124"/>
      <c r="B159" s="124"/>
      <c r="C159" s="124"/>
      <c r="D159" s="124"/>
      <c r="E159" s="140"/>
      <c r="F159" s="169"/>
      <c r="G159" s="170"/>
      <c r="H159" s="170"/>
      <c r="I159" s="169"/>
      <c r="J159" s="169"/>
      <c r="K159" s="124"/>
    </row>
    <row r="160" spans="1:11" ht="13.5">
      <c r="A160" s="124"/>
      <c r="B160" s="124"/>
      <c r="C160" s="124"/>
      <c r="D160" s="124"/>
      <c r="E160" s="140"/>
      <c r="F160" s="169"/>
      <c r="G160" s="170"/>
      <c r="H160" s="170"/>
      <c r="I160" s="169"/>
      <c r="J160" s="169"/>
      <c r="K160" s="124"/>
    </row>
    <row r="161" spans="1:11" ht="13.5">
      <c r="A161" s="124"/>
      <c r="B161" s="124"/>
      <c r="C161" s="124"/>
      <c r="D161" s="124"/>
      <c r="E161" s="140"/>
      <c r="F161" s="169"/>
      <c r="G161" s="170"/>
      <c r="H161" s="170"/>
      <c r="I161" s="169"/>
      <c r="J161" s="169"/>
      <c r="K161" s="124"/>
    </row>
    <row r="162" spans="1:11" ht="13.5">
      <c r="A162" s="124"/>
      <c r="B162" s="124"/>
      <c r="C162" s="124"/>
      <c r="D162" s="124"/>
      <c r="E162" s="140"/>
      <c r="F162" s="169"/>
      <c r="G162" s="170"/>
      <c r="H162" s="170"/>
      <c r="I162" s="169"/>
      <c r="J162" s="169"/>
      <c r="K162" s="124"/>
    </row>
    <row r="163" spans="1:11" ht="13.5">
      <c r="A163" s="124"/>
      <c r="B163" s="124"/>
      <c r="C163" s="124"/>
      <c r="D163" s="124"/>
      <c r="E163" s="140"/>
      <c r="F163" s="169"/>
      <c r="G163" s="170"/>
      <c r="H163" s="170"/>
      <c r="I163" s="169"/>
      <c r="J163" s="169"/>
      <c r="K163" s="124"/>
    </row>
    <row r="164" spans="1:11" ht="13.5">
      <c r="A164" s="124"/>
      <c r="B164" s="124"/>
      <c r="C164" s="124"/>
      <c r="D164" s="124"/>
      <c r="E164" s="140"/>
      <c r="F164" s="169"/>
      <c r="G164" s="170"/>
      <c r="H164" s="170"/>
      <c r="I164" s="169"/>
      <c r="J164" s="169"/>
      <c r="K164" s="124"/>
    </row>
    <row r="165" spans="1:11" ht="13.5">
      <c r="A165" s="124"/>
      <c r="B165" s="124"/>
      <c r="C165" s="124"/>
      <c r="D165" s="124"/>
      <c r="E165" s="140"/>
      <c r="F165" s="169"/>
      <c r="G165" s="170"/>
      <c r="H165" s="170"/>
      <c r="I165" s="169"/>
      <c r="J165" s="169"/>
      <c r="K165" s="124"/>
    </row>
    <row r="166" spans="1:11" ht="13.5">
      <c r="A166" s="124"/>
      <c r="B166" s="124"/>
      <c r="C166" s="124"/>
      <c r="D166" s="124"/>
      <c r="E166" s="140"/>
      <c r="F166" s="169"/>
      <c r="G166" s="170"/>
      <c r="H166" s="170"/>
      <c r="I166" s="169"/>
      <c r="J166" s="169"/>
      <c r="K166" s="124"/>
    </row>
    <row r="167" spans="1:11" ht="13.5">
      <c r="A167" s="124"/>
      <c r="B167" s="124"/>
      <c r="C167" s="124"/>
      <c r="D167" s="124"/>
      <c r="E167" s="140"/>
      <c r="F167" s="169"/>
      <c r="G167" s="170"/>
      <c r="H167" s="170"/>
      <c r="I167" s="169"/>
      <c r="J167" s="169"/>
      <c r="K167" s="124"/>
    </row>
    <row r="168" spans="1:11" ht="13.5">
      <c r="A168" s="124"/>
      <c r="B168" s="124"/>
      <c r="C168" s="124"/>
      <c r="D168" s="124"/>
      <c r="E168" s="140"/>
      <c r="F168" s="169"/>
      <c r="G168" s="170"/>
      <c r="H168" s="170"/>
      <c r="I168" s="169"/>
      <c r="J168" s="169"/>
      <c r="K168" s="124"/>
    </row>
    <row r="169" spans="1:11" ht="13.5">
      <c r="A169" s="124"/>
      <c r="B169" s="124"/>
      <c r="C169" s="124"/>
      <c r="D169" s="124"/>
      <c r="E169" s="140"/>
      <c r="F169" s="169"/>
      <c r="G169" s="170"/>
      <c r="H169" s="170"/>
      <c r="I169" s="169"/>
      <c r="J169" s="169"/>
      <c r="K169" s="124"/>
    </row>
    <row r="170" spans="1:11" ht="13.5">
      <c r="A170" s="124"/>
      <c r="B170" s="124"/>
      <c r="C170" s="124"/>
      <c r="D170" s="124"/>
      <c r="E170" s="140"/>
      <c r="F170" s="169"/>
      <c r="G170" s="170"/>
      <c r="H170" s="170"/>
      <c r="I170" s="169"/>
      <c r="J170" s="169"/>
      <c r="K170" s="124"/>
    </row>
    <row r="171" spans="1:11" ht="13.5">
      <c r="A171" s="124"/>
      <c r="B171" s="124"/>
      <c r="C171" s="124"/>
      <c r="D171" s="124"/>
      <c r="E171" s="140"/>
      <c r="F171" s="169"/>
      <c r="G171" s="170"/>
      <c r="H171" s="170"/>
      <c r="I171" s="169"/>
      <c r="J171" s="169"/>
      <c r="K171" s="124"/>
    </row>
    <row r="172" spans="1:11" ht="13.5">
      <c r="A172" s="124"/>
      <c r="B172" s="124"/>
      <c r="C172" s="124"/>
      <c r="D172" s="124"/>
      <c r="E172" s="140"/>
      <c r="F172" s="169"/>
      <c r="G172" s="170"/>
      <c r="H172" s="170"/>
      <c r="I172" s="169"/>
      <c r="J172" s="169"/>
      <c r="K172" s="124"/>
    </row>
    <row r="173" spans="1:11" ht="13.5">
      <c r="A173" s="124"/>
      <c r="B173" s="124"/>
      <c r="C173" s="124"/>
      <c r="D173" s="124"/>
      <c r="E173" s="140"/>
      <c r="F173" s="169"/>
      <c r="G173" s="170"/>
      <c r="H173" s="170"/>
      <c r="I173" s="169"/>
      <c r="J173" s="169"/>
      <c r="K173" s="124"/>
    </row>
    <row r="174" spans="1:11" ht="13.5">
      <c r="A174" s="124"/>
      <c r="B174" s="124"/>
      <c r="C174" s="124"/>
      <c r="D174" s="124"/>
      <c r="E174" s="140"/>
      <c r="F174" s="169"/>
      <c r="G174" s="170"/>
      <c r="H174" s="170"/>
      <c r="I174" s="169"/>
      <c r="J174" s="169"/>
      <c r="K174" s="124"/>
    </row>
    <row r="175" spans="1:11" ht="13.5">
      <c r="A175" s="124"/>
      <c r="B175" s="124"/>
      <c r="C175" s="124"/>
      <c r="D175" s="124"/>
      <c r="E175" s="140"/>
      <c r="F175" s="169"/>
      <c r="G175" s="170"/>
      <c r="H175" s="170"/>
      <c r="I175" s="169"/>
      <c r="J175" s="169"/>
      <c r="K175" s="124"/>
    </row>
    <row r="176" spans="1:11" ht="13.5">
      <c r="A176" s="124"/>
      <c r="B176" s="124"/>
      <c r="C176" s="124"/>
      <c r="D176" s="124"/>
      <c r="E176" s="140"/>
      <c r="F176" s="169"/>
      <c r="G176" s="170"/>
      <c r="H176" s="170"/>
      <c r="I176" s="169"/>
      <c r="J176" s="169"/>
      <c r="K176" s="124"/>
    </row>
    <row r="177" spans="1:11" ht="13.5">
      <c r="A177" s="124"/>
      <c r="B177" s="124"/>
      <c r="C177" s="124"/>
      <c r="D177" s="124"/>
      <c r="E177" s="140"/>
      <c r="F177" s="169"/>
      <c r="G177" s="170"/>
      <c r="H177" s="170"/>
      <c r="I177" s="169"/>
      <c r="J177" s="169"/>
      <c r="K177" s="124"/>
    </row>
    <row r="178" spans="1:11" ht="13.5">
      <c r="A178" s="124"/>
      <c r="B178" s="124"/>
      <c r="C178" s="124"/>
      <c r="D178" s="124"/>
      <c r="E178" s="140"/>
      <c r="F178" s="169"/>
      <c r="G178" s="170"/>
      <c r="H178" s="170"/>
      <c r="I178" s="169"/>
      <c r="J178" s="169"/>
      <c r="K178" s="124"/>
    </row>
    <row r="179" spans="1:11" ht="13.5">
      <c r="A179" s="124"/>
      <c r="B179" s="124"/>
      <c r="C179" s="124"/>
      <c r="D179" s="124"/>
      <c r="E179" s="140"/>
      <c r="F179" s="169"/>
      <c r="G179" s="170"/>
      <c r="H179" s="170"/>
      <c r="I179" s="169"/>
      <c r="J179" s="169"/>
      <c r="K179" s="124"/>
    </row>
    <row r="180" spans="1:11" ht="13.5">
      <c r="A180" s="124"/>
      <c r="B180" s="124"/>
      <c r="C180" s="124"/>
      <c r="D180" s="124"/>
      <c r="E180" s="140"/>
      <c r="F180" s="169"/>
      <c r="G180" s="170"/>
      <c r="H180" s="170"/>
      <c r="I180" s="169"/>
      <c r="J180" s="169"/>
      <c r="K180" s="124"/>
    </row>
    <row r="181" spans="1:11" ht="13.5">
      <c r="A181" s="124"/>
      <c r="B181" s="124"/>
      <c r="C181" s="124"/>
      <c r="D181" s="124"/>
      <c r="E181" s="140"/>
      <c r="F181" s="169"/>
      <c r="G181" s="170"/>
      <c r="H181" s="170"/>
      <c r="I181" s="169"/>
      <c r="J181" s="169"/>
      <c r="K181" s="124"/>
    </row>
    <row r="182" spans="1:11" ht="13.5">
      <c r="A182" s="124"/>
      <c r="B182" s="124"/>
      <c r="C182" s="124"/>
      <c r="D182" s="124"/>
      <c r="E182" s="140"/>
      <c r="F182" s="169"/>
      <c r="G182" s="170"/>
      <c r="H182" s="170"/>
      <c r="I182" s="169"/>
      <c r="J182" s="169"/>
      <c r="K182" s="124"/>
    </row>
    <row r="183" spans="1:11" ht="13.5">
      <c r="A183" s="124"/>
      <c r="B183" s="124"/>
      <c r="C183" s="124"/>
      <c r="D183" s="124"/>
      <c r="E183" s="140"/>
      <c r="F183" s="169"/>
      <c r="G183" s="170"/>
      <c r="H183" s="170"/>
      <c r="I183" s="169"/>
      <c r="J183" s="169"/>
      <c r="K183" s="124"/>
    </row>
    <row r="184" spans="1:11" ht="13.5">
      <c r="A184" s="124"/>
      <c r="B184" s="124"/>
      <c r="C184" s="124"/>
      <c r="D184" s="124"/>
      <c r="E184" s="140"/>
      <c r="F184" s="169"/>
      <c r="G184" s="170"/>
      <c r="H184" s="170"/>
      <c r="I184" s="169"/>
      <c r="J184" s="169"/>
      <c r="K184" s="124"/>
    </row>
    <row r="185" spans="1:11" ht="13.5">
      <c r="A185" s="124"/>
      <c r="B185" s="124"/>
      <c r="C185" s="124"/>
      <c r="D185" s="124"/>
      <c r="E185" s="140"/>
      <c r="F185" s="169"/>
      <c r="G185" s="170"/>
      <c r="H185" s="170"/>
      <c r="I185" s="169"/>
      <c r="J185" s="169"/>
      <c r="K185" s="124"/>
    </row>
    <row r="186" spans="1:11" ht="13.5">
      <c r="A186" s="124"/>
      <c r="B186" s="124"/>
      <c r="C186" s="124"/>
      <c r="D186" s="124"/>
      <c r="E186" s="140"/>
      <c r="F186" s="169"/>
      <c r="G186" s="170"/>
      <c r="H186" s="170"/>
      <c r="I186" s="169"/>
      <c r="J186" s="169"/>
      <c r="K186" s="124"/>
    </row>
    <row r="187" spans="1:11" ht="13.5">
      <c r="A187" s="124"/>
      <c r="B187" s="124"/>
      <c r="C187" s="124"/>
      <c r="D187" s="124"/>
      <c r="E187" s="140"/>
      <c r="F187" s="169"/>
      <c r="G187" s="170"/>
      <c r="H187" s="170"/>
      <c r="I187" s="169"/>
      <c r="J187" s="169"/>
      <c r="K187" s="124"/>
    </row>
    <row r="188" spans="1:11" ht="13.5">
      <c r="A188" s="124"/>
      <c r="B188" s="124"/>
      <c r="C188" s="124"/>
      <c r="D188" s="124"/>
      <c r="E188" s="140"/>
      <c r="F188" s="169"/>
      <c r="G188" s="170"/>
      <c r="H188" s="170"/>
      <c r="I188" s="169"/>
      <c r="J188" s="169"/>
      <c r="K188" s="124"/>
    </row>
    <row r="189" spans="1:11" ht="13.5">
      <c r="A189" s="124"/>
      <c r="B189" s="124"/>
      <c r="C189" s="124"/>
      <c r="D189" s="124"/>
      <c r="E189" s="140"/>
      <c r="F189" s="169"/>
      <c r="G189" s="170"/>
      <c r="H189" s="170"/>
      <c r="I189" s="169"/>
      <c r="J189" s="169"/>
      <c r="K189" s="124"/>
    </row>
    <row r="190" spans="1:11" ht="13.5">
      <c r="A190" s="124"/>
      <c r="B190" s="124"/>
      <c r="C190" s="124"/>
      <c r="D190" s="124"/>
      <c r="E190" s="140"/>
      <c r="F190" s="169"/>
      <c r="G190" s="170"/>
      <c r="H190" s="170"/>
      <c r="I190" s="169"/>
      <c r="J190" s="169"/>
      <c r="K190" s="124"/>
    </row>
    <row r="191" spans="1:11" ht="13.5">
      <c r="A191" s="124"/>
      <c r="B191" s="124"/>
      <c r="C191" s="124"/>
      <c r="D191" s="124"/>
      <c r="E191" s="140"/>
      <c r="F191" s="169"/>
      <c r="G191" s="170"/>
      <c r="H191" s="170"/>
      <c r="I191" s="169"/>
      <c r="J191" s="169"/>
      <c r="K191" s="124"/>
    </row>
    <row r="192" spans="1:11" ht="13.5">
      <c r="A192" s="124"/>
      <c r="B192" s="124"/>
      <c r="C192" s="124"/>
      <c r="D192" s="124"/>
      <c r="E192" s="140"/>
      <c r="F192" s="169"/>
      <c r="G192" s="170"/>
      <c r="H192" s="170"/>
      <c r="I192" s="169"/>
      <c r="J192" s="169"/>
      <c r="K192" s="124"/>
    </row>
    <row r="193" spans="1:11" ht="13.5">
      <c r="A193" s="124"/>
      <c r="B193" s="124"/>
      <c r="C193" s="124"/>
      <c r="D193" s="124"/>
      <c r="E193" s="140"/>
      <c r="F193" s="169"/>
      <c r="G193" s="170"/>
      <c r="H193" s="170"/>
      <c r="I193" s="169"/>
      <c r="J193" s="169"/>
      <c r="K193" s="124"/>
    </row>
    <row r="194" spans="1:11" ht="13.5">
      <c r="A194" s="124"/>
      <c r="B194" s="124"/>
      <c r="C194" s="124"/>
      <c r="D194" s="124"/>
      <c r="E194" s="140"/>
      <c r="F194" s="169"/>
      <c r="G194" s="170"/>
      <c r="H194" s="170"/>
      <c r="I194" s="169"/>
      <c r="J194" s="169"/>
      <c r="K194" s="124"/>
    </row>
    <row r="195" spans="1:11" ht="13.5">
      <c r="A195" s="124"/>
      <c r="B195" s="124"/>
      <c r="C195" s="124"/>
      <c r="D195" s="124"/>
      <c r="E195" s="140"/>
      <c r="F195" s="169"/>
      <c r="G195" s="170"/>
      <c r="H195" s="170"/>
      <c r="I195" s="169"/>
      <c r="J195" s="169"/>
      <c r="K195" s="124"/>
    </row>
    <row r="196" spans="1:11" ht="13.5">
      <c r="A196" s="124"/>
      <c r="B196" s="124"/>
      <c r="C196" s="124"/>
      <c r="D196" s="124"/>
      <c r="E196" s="140"/>
      <c r="F196" s="169"/>
      <c r="G196" s="170"/>
      <c r="H196" s="170"/>
      <c r="I196" s="169"/>
      <c r="J196" s="169"/>
      <c r="K196" s="124"/>
    </row>
    <row r="197" spans="1:11" ht="13.5">
      <c r="A197" s="124"/>
      <c r="B197" s="124"/>
      <c r="C197" s="124"/>
      <c r="D197" s="124"/>
      <c r="E197" s="140"/>
      <c r="F197" s="169"/>
      <c r="G197" s="170"/>
      <c r="H197" s="170"/>
      <c r="I197" s="169"/>
      <c r="J197" s="169"/>
      <c r="K197" s="124"/>
    </row>
    <row r="198" spans="1:11" ht="13.5">
      <c r="A198" s="124"/>
      <c r="B198" s="124"/>
      <c r="C198" s="124"/>
      <c r="D198" s="124"/>
      <c r="E198" s="140"/>
      <c r="F198" s="169"/>
      <c r="G198" s="170"/>
      <c r="H198" s="170"/>
      <c r="I198" s="169"/>
      <c r="J198" s="169"/>
      <c r="K198" s="124"/>
    </row>
    <row r="199" spans="1:11" ht="13.5">
      <c r="A199" s="124"/>
      <c r="B199" s="124"/>
      <c r="C199" s="124"/>
      <c r="D199" s="124"/>
      <c r="E199" s="140"/>
      <c r="F199" s="169"/>
      <c r="G199" s="170"/>
      <c r="H199" s="170"/>
      <c r="I199" s="169"/>
      <c r="J199" s="169"/>
      <c r="K199" s="124"/>
    </row>
    <row r="200" spans="1:11" ht="13.5">
      <c r="A200" s="124"/>
      <c r="B200" s="124"/>
      <c r="C200" s="124"/>
      <c r="D200" s="124"/>
      <c r="E200" s="140"/>
      <c r="F200" s="169"/>
      <c r="G200" s="170"/>
      <c r="H200" s="170"/>
      <c r="I200" s="169"/>
      <c r="J200" s="169"/>
      <c r="K200" s="124"/>
    </row>
    <row r="201" spans="1:11" ht="13.5">
      <c r="A201" s="124"/>
      <c r="B201" s="124"/>
      <c r="C201" s="124"/>
      <c r="D201" s="124"/>
      <c r="E201" s="140"/>
      <c r="F201" s="169"/>
      <c r="G201" s="170"/>
      <c r="H201" s="170"/>
      <c r="I201" s="169"/>
      <c r="J201" s="169"/>
      <c r="K201" s="124"/>
    </row>
    <row r="202" spans="1:11" ht="13.5">
      <c r="A202" s="124"/>
      <c r="B202" s="124"/>
      <c r="C202" s="124"/>
      <c r="D202" s="124"/>
      <c r="E202" s="140"/>
      <c r="F202" s="169"/>
      <c r="G202" s="170"/>
      <c r="H202" s="170"/>
      <c r="I202" s="169"/>
      <c r="J202" s="169"/>
      <c r="K202" s="124"/>
    </row>
    <row r="203" spans="1:11" ht="13.5">
      <c r="A203" s="124"/>
      <c r="B203" s="124"/>
      <c r="C203" s="124"/>
      <c r="D203" s="124"/>
      <c r="E203" s="140"/>
      <c r="F203" s="169"/>
      <c r="G203" s="170"/>
      <c r="H203" s="170"/>
      <c r="I203" s="169"/>
      <c r="J203" s="169"/>
      <c r="K203" s="124"/>
    </row>
    <row r="204" spans="1:11" ht="13.5">
      <c r="A204" s="124"/>
      <c r="B204" s="124"/>
      <c r="C204" s="124"/>
      <c r="D204" s="124"/>
      <c r="E204" s="140"/>
      <c r="F204" s="169"/>
      <c r="G204" s="170"/>
      <c r="H204" s="170"/>
      <c r="I204" s="169"/>
      <c r="J204" s="169"/>
      <c r="K204" s="124"/>
    </row>
    <row r="205" spans="1:11" ht="13.5">
      <c r="A205" s="124"/>
      <c r="B205" s="124"/>
      <c r="C205" s="124"/>
      <c r="D205" s="124"/>
      <c r="E205" s="140"/>
      <c r="F205" s="169"/>
      <c r="G205" s="170"/>
      <c r="H205" s="170"/>
      <c r="I205" s="169"/>
      <c r="J205" s="169"/>
      <c r="K205" s="124"/>
    </row>
    <row r="206" spans="1:11" ht="13.5">
      <c r="A206" s="124"/>
      <c r="B206" s="124"/>
      <c r="C206" s="124"/>
      <c r="D206" s="124"/>
      <c r="E206" s="140"/>
      <c r="F206" s="169"/>
      <c r="G206" s="170"/>
      <c r="H206" s="170"/>
      <c r="I206" s="169"/>
      <c r="J206" s="169"/>
      <c r="K206" s="124"/>
    </row>
    <row r="207" spans="1:11" ht="13.5">
      <c r="A207" s="124"/>
      <c r="B207" s="124"/>
      <c r="C207" s="124"/>
      <c r="D207" s="124"/>
      <c r="E207" s="140"/>
      <c r="F207" s="169"/>
      <c r="G207" s="170"/>
      <c r="H207" s="170"/>
      <c r="I207" s="169"/>
      <c r="J207" s="169"/>
      <c r="K207" s="124"/>
    </row>
    <row r="208" spans="1:11" ht="13.5">
      <c r="A208" s="124"/>
      <c r="B208" s="124"/>
      <c r="C208" s="124"/>
      <c r="D208" s="124"/>
      <c r="E208" s="140"/>
      <c r="F208" s="169"/>
      <c r="G208" s="170"/>
      <c r="H208" s="170"/>
      <c r="I208" s="169"/>
      <c r="J208" s="169"/>
      <c r="K208" s="124"/>
    </row>
    <row r="209" spans="1:11" ht="13.5">
      <c r="A209" s="124"/>
      <c r="B209" s="124"/>
      <c r="C209" s="124"/>
      <c r="D209" s="124"/>
      <c r="E209" s="140"/>
      <c r="F209" s="169"/>
      <c r="G209" s="170"/>
      <c r="H209" s="170"/>
      <c r="I209" s="169"/>
      <c r="J209" s="169"/>
      <c r="K209" s="124"/>
    </row>
    <row r="210" spans="1:11" ht="13.5">
      <c r="A210" s="124"/>
      <c r="B210" s="124"/>
      <c r="C210" s="124"/>
      <c r="D210" s="124"/>
      <c r="E210" s="140"/>
      <c r="F210" s="169"/>
      <c r="G210" s="170"/>
      <c r="H210" s="170"/>
      <c r="I210" s="169"/>
      <c r="J210" s="169"/>
      <c r="K210" s="124"/>
    </row>
    <row r="211" spans="1:11" ht="13.5">
      <c r="A211" s="124"/>
      <c r="B211" s="124"/>
      <c r="C211" s="124"/>
      <c r="D211" s="124"/>
      <c r="E211" s="140"/>
      <c r="F211" s="169"/>
      <c r="G211" s="170"/>
      <c r="H211" s="170"/>
      <c r="I211" s="169"/>
      <c r="J211" s="169"/>
      <c r="K211" s="124"/>
    </row>
    <row r="212" spans="1:11" ht="13.5">
      <c r="A212" s="124"/>
      <c r="B212" s="124"/>
      <c r="C212" s="124"/>
      <c r="D212" s="124"/>
      <c r="E212" s="140"/>
      <c r="F212" s="169"/>
      <c r="G212" s="170"/>
      <c r="H212" s="170"/>
      <c r="I212" s="169"/>
      <c r="J212" s="169"/>
      <c r="K212" s="124"/>
    </row>
    <row r="213" spans="1:11" ht="13.5">
      <c r="A213" s="124"/>
      <c r="B213" s="124"/>
      <c r="C213" s="124"/>
      <c r="D213" s="124"/>
      <c r="E213" s="140"/>
      <c r="F213" s="169"/>
      <c r="G213" s="170"/>
      <c r="H213" s="170"/>
      <c r="I213" s="169"/>
      <c r="J213" s="169"/>
      <c r="K213" s="124"/>
    </row>
    <row r="214" spans="1:11" ht="13.5">
      <c r="A214" s="124"/>
      <c r="B214" s="124"/>
      <c r="C214" s="124"/>
      <c r="D214" s="124"/>
      <c r="E214" s="140"/>
      <c r="F214" s="169"/>
      <c r="G214" s="170"/>
      <c r="H214" s="170"/>
      <c r="I214" s="169"/>
      <c r="J214" s="169"/>
      <c r="K214" s="124"/>
    </row>
    <row r="215" spans="1:11" ht="13.5">
      <c r="A215" s="124"/>
      <c r="B215" s="124"/>
      <c r="C215" s="124"/>
      <c r="D215" s="124"/>
      <c r="E215" s="140"/>
      <c r="F215" s="169"/>
      <c r="G215" s="170"/>
      <c r="H215" s="170"/>
      <c r="I215" s="169"/>
      <c r="J215" s="169"/>
      <c r="K215" s="124"/>
    </row>
    <row r="216" spans="1:11" ht="13.5">
      <c r="A216" s="124"/>
      <c r="B216" s="124"/>
      <c r="C216" s="124"/>
      <c r="D216" s="124"/>
      <c r="E216" s="140"/>
      <c r="F216" s="169"/>
      <c r="G216" s="170"/>
      <c r="H216" s="170"/>
      <c r="I216" s="169"/>
      <c r="J216" s="169"/>
      <c r="K216" s="124"/>
    </row>
    <row r="217" spans="1:11" ht="13.5">
      <c r="A217" s="124"/>
      <c r="B217" s="124"/>
      <c r="C217" s="124"/>
      <c r="D217" s="124"/>
      <c r="E217" s="140"/>
      <c r="F217" s="169"/>
      <c r="G217" s="170"/>
      <c r="H217" s="170"/>
      <c r="I217" s="169"/>
      <c r="J217" s="169"/>
      <c r="K217" s="124"/>
    </row>
    <row r="218" spans="1:11" ht="13.5">
      <c r="A218" s="124"/>
      <c r="B218" s="124"/>
      <c r="C218" s="124"/>
      <c r="D218" s="124"/>
      <c r="E218" s="140"/>
      <c r="F218" s="169"/>
      <c r="G218" s="170"/>
      <c r="H218" s="170"/>
      <c r="I218" s="169"/>
      <c r="J218" s="169"/>
      <c r="K218" s="124"/>
    </row>
    <row r="219" spans="1:11" ht="13.5">
      <c r="A219" s="124"/>
      <c r="B219" s="124"/>
      <c r="C219" s="124"/>
      <c r="D219" s="124"/>
      <c r="E219" s="140"/>
      <c r="F219" s="169"/>
      <c r="G219" s="170"/>
      <c r="H219" s="170"/>
      <c r="I219" s="169"/>
      <c r="J219" s="169"/>
      <c r="K219" s="124"/>
    </row>
    <row r="220" spans="1:11" ht="13.5">
      <c r="A220" s="124"/>
      <c r="B220" s="124"/>
      <c r="C220" s="124"/>
      <c r="D220" s="124"/>
      <c r="E220" s="140"/>
      <c r="F220" s="169"/>
      <c r="G220" s="170"/>
      <c r="H220" s="170"/>
      <c r="I220" s="169"/>
      <c r="J220" s="169"/>
      <c r="K220" s="124"/>
    </row>
    <row r="221" spans="1:11" ht="13.5">
      <c r="A221" s="124"/>
      <c r="B221" s="124"/>
      <c r="C221" s="124"/>
      <c r="D221" s="124"/>
      <c r="E221" s="140"/>
      <c r="F221" s="169"/>
      <c r="G221" s="170"/>
      <c r="H221" s="170"/>
      <c r="I221" s="169"/>
      <c r="J221" s="169"/>
      <c r="K221" s="124"/>
    </row>
    <row r="222" spans="1:11" ht="13.5">
      <c r="A222" s="124"/>
      <c r="B222" s="124"/>
      <c r="C222" s="124"/>
      <c r="D222" s="124"/>
      <c r="E222" s="140"/>
      <c r="F222" s="169"/>
      <c r="G222" s="170"/>
      <c r="H222" s="170"/>
      <c r="I222" s="169"/>
      <c r="J222" s="169"/>
      <c r="K222" s="124"/>
    </row>
    <row r="223" spans="1:11" ht="13.5">
      <c r="A223" s="124"/>
      <c r="B223" s="124"/>
      <c r="C223" s="124"/>
      <c r="D223" s="124"/>
      <c r="E223" s="140"/>
      <c r="F223" s="169"/>
      <c r="G223" s="170"/>
      <c r="H223" s="170"/>
      <c r="I223" s="169"/>
      <c r="J223" s="169"/>
      <c r="K223" s="124"/>
    </row>
    <row r="224" spans="1:11" ht="13.5">
      <c r="A224" s="124"/>
      <c r="B224" s="124"/>
      <c r="C224" s="124"/>
      <c r="D224" s="124"/>
      <c r="E224" s="140"/>
      <c r="F224" s="169"/>
      <c r="G224" s="170"/>
      <c r="H224" s="170"/>
      <c r="I224" s="169"/>
      <c r="J224" s="169"/>
      <c r="K224" s="124"/>
    </row>
    <row r="225" spans="1:11" ht="13.5">
      <c r="A225" s="124"/>
      <c r="B225" s="124"/>
      <c r="C225" s="124"/>
      <c r="D225" s="124"/>
      <c r="E225" s="140"/>
      <c r="F225" s="169"/>
      <c r="G225" s="170"/>
      <c r="H225" s="170"/>
      <c r="I225" s="169"/>
      <c r="J225" s="169"/>
      <c r="K225" s="124"/>
    </row>
    <row r="226" spans="1:11" ht="13.5">
      <c r="A226" s="124"/>
      <c r="B226" s="124"/>
      <c r="C226" s="124"/>
      <c r="D226" s="124"/>
      <c r="E226" s="140"/>
      <c r="F226" s="169"/>
      <c r="G226" s="170"/>
      <c r="H226" s="170"/>
      <c r="I226" s="169"/>
      <c r="J226" s="169"/>
      <c r="K226" s="124"/>
    </row>
    <row r="227" spans="1:11" ht="13.5">
      <c r="A227" s="124"/>
      <c r="B227" s="124"/>
      <c r="C227" s="124"/>
      <c r="D227" s="124"/>
      <c r="E227" s="140"/>
      <c r="F227" s="169"/>
      <c r="G227" s="170"/>
      <c r="H227" s="170"/>
      <c r="I227" s="169"/>
      <c r="J227" s="169"/>
      <c r="K227" s="124"/>
    </row>
    <row r="228" spans="1:11" ht="13.5">
      <c r="A228" s="124"/>
      <c r="B228" s="124"/>
      <c r="C228" s="124"/>
      <c r="D228" s="124"/>
      <c r="E228" s="140"/>
      <c r="F228" s="169"/>
      <c r="G228" s="170"/>
      <c r="H228" s="170"/>
      <c r="I228" s="169"/>
      <c r="J228" s="169"/>
      <c r="K228" s="124"/>
    </row>
    <row r="229" spans="1:11" ht="13.5">
      <c r="A229" s="124"/>
      <c r="B229" s="124"/>
      <c r="C229" s="124"/>
      <c r="D229" s="124"/>
      <c r="E229" s="140"/>
      <c r="F229" s="169"/>
      <c r="G229" s="170"/>
      <c r="H229" s="170"/>
      <c r="I229" s="169"/>
      <c r="J229" s="169"/>
      <c r="K229" s="124"/>
    </row>
    <row r="230" spans="1:11" ht="13.5">
      <c r="A230" s="124"/>
      <c r="B230" s="124"/>
      <c r="C230" s="124"/>
      <c r="D230" s="124"/>
      <c r="E230" s="140"/>
      <c r="F230" s="169"/>
      <c r="G230" s="170"/>
      <c r="H230" s="170"/>
      <c r="I230" s="169"/>
      <c r="J230" s="169"/>
      <c r="K230" s="124"/>
    </row>
    <row r="231" spans="1:11" ht="13.5">
      <c r="A231" s="124"/>
      <c r="B231" s="124"/>
      <c r="C231" s="124"/>
      <c r="D231" s="124"/>
      <c r="E231" s="140"/>
      <c r="F231" s="169"/>
      <c r="G231" s="170"/>
      <c r="H231" s="170"/>
      <c r="I231" s="169"/>
      <c r="J231" s="169"/>
      <c r="K231" s="124"/>
    </row>
    <row r="232" spans="1:11" ht="13.5">
      <c r="A232" s="124"/>
      <c r="B232" s="124"/>
      <c r="C232" s="124"/>
      <c r="D232" s="124"/>
      <c r="E232" s="140"/>
      <c r="F232" s="169"/>
      <c r="G232" s="170"/>
      <c r="H232" s="170"/>
      <c r="I232" s="169"/>
      <c r="J232" s="169"/>
      <c r="K232" s="124"/>
    </row>
    <row r="233" spans="1:11" ht="13.5">
      <c r="A233" s="124"/>
      <c r="B233" s="124"/>
      <c r="C233" s="124"/>
      <c r="D233" s="124"/>
      <c r="E233" s="140"/>
      <c r="F233" s="169"/>
      <c r="G233" s="170"/>
      <c r="H233" s="170"/>
      <c r="I233" s="169"/>
      <c r="J233" s="169"/>
      <c r="K233" s="124"/>
    </row>
    <row r="234" spans="1:11" ht="13.5">
      <c r="A234" s="124"/>
      <c r="B234" s="124"/>
      <c r="C234" s="124"/>
      <c r="D234" s="124"/>
      <c r="E234" s="140"/>
      <c r="F234" s="169"/>
      <c r="G234" s="170"/>
      <c r="H234" s="170"/>
      <c r="I234" s="169"/>
      <c r="J234" s="169"/>
      <c r="K234" s="124"/>
    </row>
    <row r="235" spans="1:11" ht="13.5">
      <c r="A235" s="124"/>
      <c r="B235" s="124"/>
      <c r="C235" s="124"/>
      <c r="D235" s="124"/>
      <c r="E235" s="140"/>
      <c r="F235" s="169"/>
      <c r="G235" s="170"/>
      <c r="H235" s="170"/>
      <c r="I235" s="169"/>
      <c r="J235" s="169"/>
      <c r="K235" s="124"/>
    </row>
    <row r="236" spans="1:11" ht="13.5">
      <c r="A236" s="124"/>
      <c r="B236" s="124"/>
      <c r="C236" s="124"/>
      <c r="D236" s="124"/>
      <c r="E236" s="140"/>
      <c r="F236" s="169"/>
      <c r="G236" s="170"/>
      <c r="H236" s="170"/>
      <c r="I236" s="169"/>
      <c r="J236" s="169"/>
      <c r="K236" s="124"/>
    </row>
    <row r="237" spans="1:11" ht="13.5">
      <c r="A237" s="124"/>
      <c r="B237" s="124"/>
      <c r="C237" s="124"/>
      <c r="D237" s="124"/>
      <c r="E237" s="140"/>
      <c r="F237" s="169"/>
      <c r="G237" s="170"/>
      <c r="H237" s="170"/>
      <c r="I237" s="169"/>
      <c r="J237" s="169"/>
      <c r="K237" s="124"/>
    </row>
    <row r="238" spans="1:11" ht="13.5">
      <c r="A238" s="124"/>
      <c r="B238" s="124"/>
      <c r="C238" s="124"/>
      <c r="D238" s="124"/>
      <c r="E238" s="140"/>
      <c r="F238" s="169"/>
      <c r="G238" s="170"/>
      <c r="H238" s="170"/>
      <c r="I238" s="169"/>
      <c r="J238" s="169"/>
      <c r="K238" s="124"/>
    </row>
    <row r="239" spans="1:11" ht="13.5">
      <c r="A239" s="124"/>
      <c r="B239" s="124"/>
      <c r="C239" s="124"/>
      <c r="D239" s="124"/>
      <c r="E239" s="140"/>
      <c r="F239" s="169"/>
      <c r="G239" s="170"/>
      <c r="H239" s="170"/>
      <c r="I239" s="169"/>
      <c r="J239" s="169"/>
      <c r="K239" s="124"/>
    </row>
    <row r="240" spans="1:11" ht="13.5">
      <c r="A240" s="124"/>
      <c r="B240" s="124"/>
      <c r="C240" s="124"/>
      <c r="D240" s="124"/>
      <c r="E240" s="140"/>
      <c r="F240" s="169"/>
      <c r="G240" s="170"/>
      <c r="H240" s="170"/>
      <c r="I240" s="169"/>
      <c r="J240" s="169"/>
      <c r="K240" s="124"/>
    </row>
    <row r="241" spans="1:11" ht="13.5">
      <c r="A241" s="124"/>
      <c r="B241" s="124"/>
      <c r="C241" s="124"/>
      <c r="D241" s="124"/>
      <c r="E241" s="140"/>
      <c r="F241" s="169"/>
      <c r="G241" s="170"/>
      <c r="H241" s="170"/>
      <c r="I241" s="169"/>
      <c r="J241" s="169"/>
      <c r="K241" s="124"/>
    </row>
    <row r="242" spans="1:11" ht="13.5">
      <c r="A242" s="124"/>
      <c r="B242" s="124"/>
      <c r="C242" s="124"/>
      <c r="D242" s="124"/>
      <c r="E242" s="140"/>
      <c r="F242" s="169"/>
      <c r="G242" s="170"/>
      <c r="H242" s="170"/>
      <c r="I242" s="169"/>
      <c r="J242" s="169"/>
      <c r="K242" s="124"/>
    </row>
    <row r="243" spans="1:11" ht="13.5">
      <c r="A243" s="124"/>
      <c r="B243" s="124"/>
      <c r="C243" s="124"/>
      <c r="D243" s="124"/>
      <c r="E243" s="140"/>
      <c r="F243" s="169"/>
      <c r="G243" s="170"/>
      <c r="H243" s="170"/>
      <c r="I243" s="169"/>
      <c r="J243" s="169"/>
      <c r="K243" s="124"/>
    </row>
    <row r="244" spans="1:11" ht="13.5">
      <c r="A244" s="124"/>
      <c r="B244" s="124"/>
      <c r="C244" s="124"/>
      <c r="D244" s="124"/>
      <c r="E244" s="140"/>
      <c r="F244" s="169"/>
      <c r="G244" s="170"/>
      <c r="H244" s="170"/>
      <c r="I244" s="169"/>
      <c r="J244" s="169"/>
      <c r="K244" s="124"/>
    </row>
    <row r="245" spans="1:11" ht="13.5">
      <c r="A245" s="124"/>
      <c r="B245" s="124"/>
      <c r="C245" s="124"/>
      <c r="D245" s="124"/>
      <c r="E245" s="140"/>
      <c r="F245" s="169"/>
      <c r="G245" s="170"/>
      <c r="H245" s="170"/>
      <c r="I245" s="169"/>
      <c r="J245" s="169"/>
      <c r="K245" s="124"/>
    </row>
    <row r="246" spans="1:11" ht="13.5">
      <c r="A246" s="124"/>
      <c r="B246" s="124"/>
      <c r="C246" s="124"/>
      <c r="D246" s="124"/>
      <c r="E246" s="140"/>
      <c r="F246" s="169"/>
      <c r="G246" s="170"/>
      <c r="H246" s="170"/>
      <c r="I246" s="169"/>
      <c r="J246" s="169"/>
      <c r="K246" s="124"/>
    </row>
    <row r="247" spans="1:11" ht="13.5">
      <c r="A247" s="124"/>
      <c r="B247" s="124"/>
      <c r="C247" s="124"/>
      <c r="D247" s="124"/>
      <c r="E247" s="140"/>
      <c r="F247" s="169"/>
      <c r="G247" s="170"/>
      <c r="H247" s="170"/>
      <c r="I247" s="169"/>
      <c r="J247" s="169"/>
      <c r="K247" s="124"/>
    </row>
    <row r="248" spans="1:11" ht="13.5">
      <c r="A248" s="124"/>
      <c r="B248" s="124"/>
      <c r="C248" s="124"/>
      <c r="D248" s="124"/>
      <c r="E248" s="140"/>
      <c r="F248" s="169"/>
      <c r="G248" s="170"/>
      <c r="H248" s="170"/>
      <c r="I248" s="169"/>
      <c r="J248" s="169"/>
      <c r="K248" s="124"/>
    </row>
    <row r="249" spans="1:11" ht="13.5">
      <c r="A249" s="124"/>
      <c r="B249" s="124"/>
      <c r="C249" s="124"/>
      <c r="D249" s="124"/>
      <c r="E249" s="140"/>
      <c r="F249" s="169"/>
      <c r="G249" s="170"/>
      <c r="H249" s="170"/>
      <c r="I249" s="169"/>
      <c r="J249" s="169"/>
      <c r="K249" s="124"/>
    </row>
    <row r="250" spans="1:11" ht="13.5">
      <c r="A250" s="124"/>
      <c r="B250" s="124"/>
      <c r="C250" s="124"/>
      <c r="D250" s="124"/>
      <c r="E250" s="140"/>
      <c r="F250" s="169"/>
      <c r="G250" s="170"/>
      <c r="H250" s="170"/>
      <c r="I250" s="169"/>
      <c r="J250" s="169"/>
      <c r="K250" s="124"/>
    </row>
    <row r="251" spans="1:11" ht="13.5">
      <c r="A251" s="124"/>
      <c r="B251" s="124"/>
      <c r="C251" s="124"/>
      <c r="D251" s="124"/>
      <c r="E251" s="140"/>
      <c r="F251" s="169"/>
      <c r="G251" s="170"/>
      <c r="H251" s="170"/>
      <c r="I251" s="169"/>
      <c r="J251" s="169"/>
      <c r="K251" s="124"/>
    </row>
    <row r="252" spans="1:11" ht="13.5">
      <c r="A252" s="124"/>
      <c r="B252" s="124"/>
      <c r="C252" s="124"/>
      <c r="D252" s="124"/>
      <c r="E252" s="140"/>
      <c r="F252" s="169"/>
      <c r="G252" s="170"/>
      <c r="H252" s="170"/>
      <c r="I252" s="169"/>
      <c r="J252" s="169"/>
      <c r="K252" s="124"/>
    </row>
    <row r="253" spans="1:11" ht="13.5">
      <c r="A253" s="124"/>
      <c r="B253" s="124"/>
      <c r="C253" s="124"/>
      <c r="D253" s="124"/>
      <c r="E253" s="140"/>
      <c r="F253" s="169"/>
      <c r="G253" s="170"/>
      <c r="H253" s="170"/>
      <c r="I253" s="169"/>
      <c r="J253" s="169"/>
      <c r="K253" s="124"/>
    </row>
    <row r="254" spans="1:11" ht="13.5">
      <c r="A254" s="124"/>
      <c r="B254" s="124"/>
      <c r="C254" s="124"/>
      <c r="D254" s="124"/>
      <c r="E254" s="140"/>
      <c r="F254" s="169"/>
      <c r="G254" s="170"/>
      <c r="H254" s="170"/>
      <c r="I254" s="169"/>
      <c r="J254" s="169"/>
      <c r="K254" s="124"/>
    </row>
    <row r="255" spans="1:11" ht="13.5">
      <c r="A255" s="124"/>
      <c r="B255" s="124"/>
      <c r="C255" s="124"/>
      <c r="D255" s="124"/>
      <c r="E255" s="140"/>
      <c r="F255" s="169"/>
      <c r="G255" s="170"/>
      <c r="H255" s="170"/>
      <c r="I255" s="169"/>
      <c r="J255" s="169"/>
      <c r="K255" s="124"/>
    </row>
    <row r="256" spans="1:11" ht="13.5">
      <c r="A256" s="124"/>
      <c r="B256" s="124"/>
      <c r="C256" s="124"/>
      <c r="D256" s="124"/>
      <c r="E256" s="140"/>
      <c r="F256" s="169"/>
      <c r="G256" s="170"/>
      <c r="H256" s="170"/>
      <c r="I256" s="169"/>
      <c r="J256" s="169"/>
      <c r="K256" s="124"/>
    </row>
    <row r="257" spans="1:11" ht="13.5">
      <c r="A257" s="124"/>
      <c r="B257" s="124"/>
      <c r="C257" s="124"/>
      <c r="D257" s="124"/>
      <c r="E257" s="140"/>
      <c r="F257" s="169"/>
      <c r="G257" s="170"/>
      <c r="H257" s="170"/>
      <c r="I257" s="169"/>
      <c r="J257" s="169"/>
      <c r="K257" s="124"/>
    </row>
    <row r="258" spans="1:11" ht="13.5">
      <c r="A258" s="124"/>
      <c r="B258" s="124"/>
      <c r="C258" s="124"/>
      <c r="D258" s="124"/>
      <c r="E258" s="140"/>
      <c r="F258" s="169"/>
      <c r="G258" s="170"/>
      <c r="H258" s="170"/>
      <c r="I258" s="169"/>
      <c r="J258" s="169"/>
      <c r="K258" s="124"/>
    </row>
    <row r="259" spans="1:11" ht="13.5">
      <c r="A259" s="124"/>
      <c r="B259" s="124"/>
      <c r="C259" s="124"/>
      <c r="D259" s="124"/>
      <c r="E259" s="140"/>
      <c r="F259" s="169"/>
      <c r="G259" s="170"/>
      <c r="H259" s="170"/>
      <c r="I259" s="169"/>
      <c r="J259" s="169"/>
      <c r="K259" s="124"/>
    </row>
    <row r="260" spans="1:11" ht="13.5">
      <c r="A260" s="124"/>
      <c r="B260" s="124"/>
      <c r="C260" s="124"/>
      <c r="D260" s="124"/>
      <c r="E260" s="140"/>
      <c r="F260" s="169"/>
      <c r="G260" s="170"/>
      <c r="H260" s="170"/>
      <c r="I260" s="169"/>
      <c r="J260" s="169"/>
      <c r="K260" s="124"/>
    </row>
    <row r="261" spans="1:11" ht="13.5">
      <c r="A261" s="124"/>
      <c r="B261" s="124"/>
      <c r="C261" s="124"/>
      <c r="D261" s="124"/>
      <c r="E261" s="140"/>
      <c r="F261" s="169"/>
      <c r="G261" s="170"/>
      <c r="H261" s="170"/>
      <c r="I261" s="169"/>
      <c r="J261" s="169"/>
      <c r="K261" s="124"/>
    </row>
    <row r="262" spans="1:11" ht="13.5">
      <c r="A262" s="124"/>
      <c r="B262" s="124"/>
      <c r="C262" s="124"/>
      <c r="D262" s="124"/>
      <c r="E262" s="140"/>
      <c r="F262" s="169"/>
      <c r="G262" s="170"/>
      <c r="H262" s="170"/>
      <c r="I262" s="169"/>
      <c r="J262" s="169"/>
      <c r="K262" s="124"/>
    </row>
    <row r="263" spans="1:11" ht="13.5">
      <c r="A263" s="124"/>
      <c r="B263" s="124"/>
      <c r="C263" s="124"/>
      <c r="D263" s="124"/>
      <c r="E263" s="140"/>
      <c r="F263" s="169"/>
      <c r="G263" s="170"/>
      <c r="H263" s="170"/>
      <c r="I263" s="169"/>
      <c r="J263" s="169"/>
      <c r="K263" s="124"/>
    </row>
    <row r="264" spans="1:11" ht="13.5">
      <c r="A264" s="124"/>
      <c r="B264" s="124"/>
      <c r="C264" s="124"/>
      <c r="D264" s="124"/>
      <c r="E264" s="140"/>
      <c r="F264" s="169"/>
      <c r="G264" s="170"/>
      <c r="H264" s="170"/>
      <c r="I264" s="169"/>
      <c r="J264" s="169"/>
      <c r="K264" s="124"/>
    </row>
    <row r="265" spans="1:11" ht="13.5">
      <c r="A265" s="124"/>
      <c r="B265" s="124"/>
      <c r="C265" s="124"/>
      <c r="D265" s="124"/>
      <c r="E265" s="140"/>
      <c r="F265" s="169"/>
      <c r="G265" s="170"/>
      <c r="H265" s="170"/>
      <c r="I265" s="169"/>
      <c r="J265" s="169"/>
      <c r="K265" s="124"/>
    </row>
    <row r="266" spans="1:11" ht="13.5">
      <c r="A266" s="124"/>
      <c r="B266" s="124"/>
      <c r="C266" s="124"/>
      <c r="D266" s="124"/>
      <c r="E266" s="140"/>
      <c r="F266" s="169"/>
      <c r="G266" s="170"/>
      <c r="H266" s="170"/>
      <c r="I266" s="169"/>
      <c r="J266" s="169"/>
      <c r="K266" s="124"/>
    </row>
    <row r="267" spans="1:11" ht="13.5">
      <c r="A267" s="124"/>
      <c r="B267" s="124"/>
      <c r="C267" s="124"/>
      <c r="D267" s="124"/>
      <c r="E267" s="140"/>
      <c r="F267" s="169"/>
      <c r="G267" s="170"/>
      <c r="H267" s="170"/>
      <c r="I267" s="169"/>
      <c r="J267" s="169"/>
      <c r="K267" s="124"/>
    </row>
    <row r="268" spans="1:11" ht="13.5">
      <c r="A268" s="124"/>
      <c r="B268" s="124"/>
      <c r="C268" s="124"/>
      <c r="D268" s="124"/>
      <c r="E268" s="140"/>
      <c r="F268" s="169"/>
      <c r="G268" s="170"/>
      <c r="H268" s="170"/>
      <c r="I268" s="169"/>
      <c r="J268" s="169"/>
      <c r="K268" s="124"/>
    </row>
    <row r="269" spans="1:11" ht="13.5">
      <c r="A269" s="124"/>
      <c r="B269" s="124"/>
      <c r="C269" s="124"/>
      <c r="D269" s="124"/>
      <c r="E269" s="140"/>
      <c r="F269" s="169"/>
      <c r="G269" s="170"/>
      <c r="H269" s="170"/>
      <c r="I269" s="169"/>
      <c r="J269" s="169"/>
      <c r="K269" s="124"/>
    </row>
    <row r="270" spans="1:11" ht="13.5">
      <c r="A270" s="124"/>
      <c r="B270" s="124"/>
      <c r="C270" s="124"/>
      <c r="D270" s="124"/>
      <c r="E270" s="140"/>
      <c r="F270" s="169"/>
      <c r="G270" s="170"/>
      <c r="H270" s="170"/>
      <c r="I270" s="169"/>
      <c r="J270" s="169"/>
      <c r="K270" s="124"/>
    </row>
    <row r="271" spans="1:11" ht="13.5">
      <c r="A271" s="124"/>
      <c r="B271" s="124"/>
      <c r="C271" s="124"/>
      <c r="D271" s="124"/>
      <c r="E271" s="140"/>
      <c r="F271" s="169"/>
      <c r="G271" s="170"/>
      <c r="H271" s="170"/>
      <c r="I271" s="169"/>
      <c r="J271" s="169"/>
      <c r="K271" s="124"/>
    </row>
    <row r="272" spans="1:11" ht="13.5">
      <c r="A272" s="124"/>
      <c r="B272" s="124"/>
      <c r="C272" s="124"/>
      <c r="D272" s="124"/>
      <c r="E272" s="140"/>
      <c r="F272" s="169"/>
      <c r="G272" s="170"/>
      <c r="H272" s="170"/>
      <c r="I272" s="169"/>
      <c r="J272" s="169"/>
      <c r="K272" s="124"/>
    </row>
    <row r="273" spans="1:11" ht="13.5">
      <c r="A273" s="124"/>
      <c r="B273" s="124"/>
      <c r="C273" s="124"/>
      <c r="D273" s="124"/>
      <c r="E273" s="140"/>
      <c r="F273" s="169"/>
      <c r="G273" s="170"/>
      <c r="H273" s="170"/>
      <c r="I273" s="169"/>
      <c r="J273" s="169"/>
      <c r="K273" s="124"/>
    </row>
    <row r="274" spans="1:11" ht="13.5">
      <c r="A274" s="124"/>
      <c r="B274" s="124"/>
      <c r="C274" s="124"/>
      <c r="D274" s="124"/>
      <c r="E274" s="140"/>
      <c r="F274" s="169"/>
      <c r="G274" s="170"/>
      <c r="H274" s="170"/>
      <c r="I274" s="169"/>
      <c r="J274" s="169"/>
      <c r="K274" s="124"/>
    </row>
    <row r="275" spans="1:11" ht="13.5">
      <c r="A275" s="124"/>
      <c r="B275" s="124"/>
      <c r="C275" s="124"/>
      <c r="D275" s="124"/>
      <c r="E275" s="140"/>
      <c r="F275" s="169"/>
      <c r="G275" s="170"/>
      <c r="H275" s="170"/>
      <c r="I275" s="169"/>
      <c r="J275" s="169"/>
      <c r="K275" s="124"/>
    </row>
    <row r="276" spans="1:11" ht="13.5">
      <c r="A276" s="124"/>
      <c r="B276" s="124"/>
      <c r="C276" s="124"/>
      <c r="D276" s="124"/>
      <c r="E276" s="140"/>
      <c r="F276" s="169"/>
      <c r="G276" s="170"/>
      <c r="H276" s="170"/>
      <c r="I276" s="169"/>
      <c r="J276" s="169"/>
      <c r="K276" s="124"/>
    </row>
    <row r="277" spans="1:11" ht="13.5">
      <c r="A277" s="124"/>
      <c r="B277" s="124"/>
      <c r="C277" s="124"/>
      <c r="D277" s="124"/>
      <c r="E277" s="140"/>
      <c r="F277" s="169"/>
      <c r="G277" s="170"/>
      <c r="H277" s="170"/>
      <c r="I277" s="169"/>
      <c r="J277" s="169"/>
      <c r="K277" s="124"/>
    </row>
    <row r="278" spans="1:11" ht="13.5">
      <c r="A278" s="124"/>
      <c r="B278" s="124"/>
      <c r="C278" s="124"/>
      <c r="D278" s="124"/>
      <c r="E278" s="140"/>
      <c r="F278" s="169"/>
      <c r="G278" s="170"/>
      <c r="H278" s="170"/>
      <c r="I278" s="169"/>
      <c r="J278" s="169"/>
      <c r="K278" s="124"/>
    </row>
    <row r="279" spans="1:11" ht="13.5">
      <c r="A279" s="124"/>
      <c r="B279" s="124"/>
      <c r="C279" s="124"/>
      <c r="D279" s="124"/>
      <c r="E279" s="140"/>
      <c r="F279" s="169"/>
      <c r="G279" s="170"/>
      <c r="H279" s="170"/>
      <c r="I279" s="169"/>
      <c r="J279" s="169"/>
      <c r="K279" s="124"/>
    </row>
    <row r="280" spans="1:11" ht="13.5">
      <c r="A280" s="124"/>
      <c r="B280" s="124"/>
      <c r="C280" s="124"/>
      <c r="D280" s="124"/>
      <c r="E280" s="140"/>
      <c r="F280" s="169"/>
      <c r="G280" s="170"/>
      <c r="H280" s="170"/>
      <c r="I280" s="169"/>
      <c r="J280" s="169"/>
      <c r="K280" s="124"/>
    </row>
    <row r="281" spans="1:11" ht="13.5">
      <c r="A281" s="124"/>
      <c r="B281" s="124"/>
      <c r="C281" s="124"/>
      <c r="D281" s="124"/>
      <c r="E281" s="140"/>
      <c r="F281" s="169"/>
      <c r="G281" s="170"/>
      <c r="H281" s="170"/>
      <c r="I281" s="169"/>
      <c r="J281" s="169"/>
      <c r="K281" s="124"/>
    </row>
    <row r="282" spans="1:11" ht="13.5">
      <c r="A282" s="124"/>
      <c r="B282" s="124"/>
      <c r="C282" s="124"/>
      <c r="D282" s="124"/>
      <c r="E282" s="140"/>
      <c r="F282" s="169"/>
      <c r="G282" s="170"/>
      <c r="H282" s="170"/>
      <c r="I282" s="169"/>
      <c r="J282" s="169"/>
      <c r="K282" s="124"/>
    </row>
    <row r="283" spans="1:11" ht="13.5">
      <c r="A283" s="124"/>
      <c r="B283" s="124"/>
      <c r="C283" s="124"/>
      <c r="D283" s="124"/>
      <c r="E283" s="140"/>
      <c r="F283" s="169"/>
      <c r="G283" s="170"/>
      <c r="H283" s="170"/>
      <c r="I283" s="169"/>
      <c r="J283" s="169"/>
      <c r="K283" s="124"/>
    </row>
    <row r="284" spans="1:11" ht="13.5">
      <c r="A284" s="124"/>
      <c r="B284" s="124"/>
      <c r="C284" s="124"/>
      <c r="D284" s="124"/>
      <c r="E284" s="140"/>
      <c r="F284" s="169"/>
      <c r="G284" s="170"/>
      <c r="H284" s="170"/>
      <c r="I284" s="169"/>
      <c r="J284" s="169"/>
      <c r="K284" s="124"/>
    </row>
    <row r="285" spans="1:11" ht="13.5">
      <c r="A285" s="124"/>
      <c r="B285" s="124"/>
      <c r="C285" s="124"/>
      <c r="D285" s="124"/>
      <c r="E285" s="140"/>
      <c r="F285" s="169"/>
      <c r="G285" s="170"/>
      <c r="H285" s="170"/>
      <c r="I285" s="169"/>
      <c r="J285" s="169"/>
      <c r="K285" s="124"/>
    </row>
    <row r="286" spans="1:11" ht="13.5">
      <c r="A286" s="124"/>
      <c r="B286" s="124"/>
      <c r="C286" s="124"/>
      <c r="D286" s="124"/>
      <c r="E286" s="140"/>
      <c r="F286" s="169"/>
      <c r="G286" s="170"/>
      <c r="H286" s="170"/>
      <c r="I286" s="169"/>
      <c r="J286" s="169"/>
      <c r="K286" s="124"/>
    </row>
    <row r="287" spans="1:11" ht="13.5">
      <c r="A287" s="124"/>
      <c r="B287" s="124"/>
      <c r="C287" s="124"/>
      <c r="D287" s="124"/>
      <c r="E287" s="140"/>
      <c r="F287" s="169"/>
      <c r="G287" s="170"/>
      <c r="H287" s="170"/>
      <c r="I287" s="169"/>
      <c r="J287" s="169"/>
      <c r="K287" s="124"/>
    </row>
    <row r="288" spans="1:11" ht="13.5">
      <c r="A288" s="124"/>
      <c r="B288" s="124"/>
      <c r="C288" s="124"/>
      <c r="D288" s="124"/>
      <c r="E288" s="140"/>
      <c r="F288" s="169"/>
      <c r="G288" s="170"/>
      <c r="H288" s="170"/>
      <c r="I288" s="169"/>
      <c r="J288" s="169"/>
      <c r="K288" s="124"/>
    </row>
    <row r="289" spans="1:11" ht="13.5">
      <c r="A289" s="124"/>
      <c r="B289" s="124"/>
      <c r="C289" s="124"/>
      <c r="D289" s="124"/>
      <c r="E289" s="140"/>
      <c r="F289" s="169"/>
      <c r="G289" s="170"/>
      <c r="H289" s="170"/>
      <c r="I289" s="169"/>
      <c r="J289" s="169"/>
      <c r="K289" s="124"/>
    </row>
    <row r="290" spans="1:11" ht="13.5">
      <c r="A290" s="124"/>
      <c r="B290" s="124"/>
      <c r="C290" s="124"/>
      <c r="D290" s="124"/>
      <c r="E290" s="140"/>
      <c r="F290" s="169"/>
      <c r="G290" s="170"/>
      <c r="H290" s="170"/>
      <c r="I290" s="169"/>
      <c r="J290" s="169"/>
      <c r="K290" s="124"/>
    </row>
    <row r="291" spans="1:11" ht="13.5">
      <c r="A291" s="124"/>
      <c r="B291" s="124"/>
      <c r="C291" s="124"/>
      <c r="D291" s="124"/>
      <c r="E291" s="140"/>
      <c r="F291" s="169"/>
      <c r="G291" s="170"/>
      <c r="H291" s="170"/>
      <c r="I291" s="169"/>
      <c r="J291" s="169"/>
      <c r="K291" s="124"/>
    </row>
    <row r="292" spans="1:11" ht="13.5">
      <c r="A292" s="124"/>
      <c r="B292" s="124"/>
      <c r="C292" s="124"/>
      <c r="D292" s="124"/>
      <c r="E292" s="140"/>
      <c r="F292" s="169"/>
      <c r="G292" s="170"/>
      <c r="H292" s="170"/>
      <c r="I292" s="169"/>
      <c r="J292" s="169"/>
      <c r="K292" s="124"/>
    </row>
    <row r="293" spans="1:11" ht="13.5">
      <c r="A293" s="124"/>
      <c r="B293" s="124"/>
      <c r="C293" s="124"/>
      <c r="D293" s="124"/>
      <c r="E293" s="140"/>
      <c r="F293" s="169"/>
      <c r="G293" s="170"/>
      <c r="H293" s="170"/>
      <c r="I293" s="169"/>
      <c r="J293" s="169"/>
      <c r="K293" s="124"/>
    </row>
    <row r="294" spans="1:11" ht="13.5">
      <c r="A294" s="124"/>
      <c r="B294" s="124"/>
      <c r="C294" s="124"/>
      <c r="D294" s="124"/>
      <c r="E294" s="140"/>
      <c r="F294" s="169"/>
      <c r="G294" s="170"/>
      <c r="H294" s="170"/>
      <c r="I294" s="169"/>
      <c r="J294" s="169"/>
      <c r="K294" s="124"/>
    </row>
    <row r="295" spans="1:11" ht="13.5">
      <c r="A295" s="124"/>
      <c r="B295" s="124"/>
      <c r="C295" s="124"/>
      <c r="D295" s="124"/>
      <c r="E295" s="140"/>
      <c r="F295" s="169"/>
      <c r="G295" s="170"/>
      <c r="H295" s="170"/>
      <c r="I295" s="169"/>
      <c r="J295" s="169"/>
      <c r="K295" s="124"/>
    </row>
    <row r="296" spans="1:11" ht="13.5">
      <c r="A296" s="124"/>
      <c r="B296" s="124"/>
      <c r="C296" s="124"/>
      <c r="D296" s="124"/>
      <c r="E296" s="140"/>
      <c r="F296" s="169"/>
      <c r="G296" s="170"/>
      <c r="H296" s="170"/>
      <c r="I296" s="169"/>
      <c r="J296" s="169"/>
      <c r="K296" s="124"/>
    </row>
    <row r="297" spans="1:11" ht="13.5">
      <c r="A297" s="124"/>
      <c r="B297" s="124"/>
      <c r="C297" s="124"/>
      <c r="D297" s="124"/>
      <c r="E297" s="140"/>
      <c r="F297" s="169"/>
      <c r="G297" s="170"/>
      <c r="H297" s="170"/>
      <c r="I297" s="169"/>
      <c r="J297" s="169"/>
      <c r="K297" s="124"/>
    </row>
    <row r="298" spans="1:11" ht="13.5">
      <c r="A298" s="124"/>
      <c r="B298" s="124"/>
      <c r="C298" s="124"/>
      <c r="D298" s="124"/>
      <c r="E298" s="140"/>
      <c r="F298" s="169"/>
      <c r="G298" s="170"/>
      <c r="H298" s="170"/>
      <c r="I298" s="169"/>
      <c r="J298" s="169"/>
      <c r="K298" s="124"/>
    </row>
    <row r="299" spans="1:11" ht="13.5">
      <c r="A299" s="124"/>
      <c r="B299" s="124"/>
      <c r="C299" s="124"/>
      <c r="D299" s="124"/>
      <c r="E299" s="140"/>
      <c r="F299" s="169"/>
      <c r="G299" s="170"/>
      <c r="H299" s="170"/>
      <c r="I299" s="169"/>
      <c r="J299" s="169"/>
      <c r="K299" s="124"/>
    </row>
    <row r="300" spans="1:11" ht="13.5">
      <c r="A300" s="124"/>
      <c r="B300" s="124"/>
      <c r="C300" s="124"/>
      <c r="D300" s="124"/>
      <c r="E300" s="140"/>
      <c r="F300" s="169"/>
      <c r="G300" s="170"/>
      <c r="H300" s="170"/>
      <c r="I300" s="169"/>
      <c r="J300" s="169"/>
      <c r="K300" s="124"/>
    </row>
    <row r="301" spans="1:11" ht="13.5">
      <c r="A301" s="124"/>
      <c r="B301" s="124"/>
      <c r="C301" s="124"/>
      <c r="D301" s="124"/>
      <c r="E301" s="140"/>
      <c r="F301" s="169"/>
      <c r="G301" s="170"/>
      <c r="H301" s="170"/>
      <c r="I301" s="169"/>
      <c r="J301" s="169"/>
      <c r="K301" s="124"/>
    </row>
    <row r="302" spans="1:11" ht="13.5">
      <c r="A302" s="124"/>
      <c r="B302" s="124"/>
      <c r="C302" s="124"/>
      <c r="D302" s="124"/>
      <c r="E302" s="140"/>
      <c r="F302" s="169"/>
      <c r="G302" s="170"/>
      <c r="H302" s="170"/>
      <c r="I302" s="169"/>
      <c r="J302" s="169"/>
      <c r="K302" s="124"/>
    </row>
    <row r="303" spans="1:11" ht="13.5">
      <c r="A303" s="124"/>
      <c r="B303" s="124"/>
      <c r="C303" s="124"/>
      <c r="D303" s="124"/>
      <c r="E303" s="140"/>
      <c r="F303" s="169"/>
      <c r="G303" s="170"/>
      <c r="H303" s="170"/>
      <c r="I303" s="169"/>
      <c r="J303" s="169"/>
      <c r="K303" s="124"/>
    </row>
    <row r="304" spans="1:11" ht="13.5">
      <c r="A304" s="124"/>
      <c r="B304" s="124"/>
      <c r="C304" s="124"/>
      <c r="D304" s="124"/>
      <c r="E304" s="140"/>
      <c r="F304" s="169"/>
      <c r="G304" s="170"/>
      <c r="H304" s="170"/>
      <c r="I304" s="169"/>
      <c r="J304" s="169"/>
      <c r="K304" s="124"/>
    </row>
    <row r="305" spans="1:11" ht="13.5">
      <c r="A305" s="124"/>
      <c r="B305" s="124"/>
      <c r="C305" s="124"/>
      <c r="D305" s="124"/>
      <c r="E305" s="140"/>
      <c r="F305" s="169"/>
      <c r="G305" s="170"/>
      <c r="H305" s="170"/>
      <c r="I305" s="169"/>
      <c r="J305" s="169"/>
      <c r="K305" s="124"/>
    </row>
    <row r="306" spans="1:11" ht="13.5">
      <c r="A306" s="124"/>
      <c r="B306" s="124"/>
      <c r="C306" s="124"/>
      <c r="D306" s="124"/>
      <c r="E306" s="140"/>
      <c r="F306" s="169"/>
      <c r="G306" s="170"/>
      <c r="H306" s="170"/>
      <c r="I306" s="169"/>
      <c r="J306" s="169"/>
      <c r="K306" s="124"/>
    </row>
    <row r="307" spans="1:11" ht="13.5">
      <c r="A307" s="124"/>
      <c r="B307" s="124"/>
      <c r="C307" s="124"/>
      <c r="D307" s="124"/>
      <c r="E307" s="140"/>
      <c r="F307" s="169"/>
      <c r="G307" s="170"/>
      <c r="H307" s="170"/>
      <c r="I307" s="169"/>
      <c r="J307" s="169"/>
      <c r="K307" s="124"/>
    </row>
    <row r="308" spans="1:11" ht="13.5">
      <c r="A308" s="124"/>
      <c r="B308" s="124"/>
      <c r="C308" s="124"/>
      <c r="D308" s="124"/>
      <c r="E308" s="140"/>
      <c r="F308" s="169"/>
      <c r="G308" s="170"/>
      <c r="H308" s="170"/>
      <c r="I308" s="169"/>
      <c r="J308" s="169"/>
      <c r="K308" s="124"/>
    </row>
    <row r="309" spans="1:11" ht="13.5">
      <c r="A309" s="124"/>
      <c r="B309" s="124"/>
      <c r="C309" s="124"/>
      <c r="D309" s="124"/>
      <c r="E309" s="140"/>
      <c r="F309" s="169"/>
      <c r="G309" s="170"/>
      <c r="H309" s="170"/>
      <c r="I309" s="169"/>
      <c r="J309" s="169"/>
      <c r="K309" s="124"/>
    </row>
    <row r="310" spans="1:11" ht="13.5">
      <c r="A310" s="124"/>
      <c r="B310" s="124"/>
      <c r="C310" s="124"/>
      <c r="D310" s="124"/>
      <c r="E310" s="140"/>
      <c r="F310" s="169"/>
      <c r="G310" s="170"/>
      <c r="H310" s="170"/>
      <c r="I310" s="169"/>
      <c r="J310" s="169"/>
      <c r="K310" s="124"/>
    </row>
    <row r="311" spans="1:11" ht="13.5">
      <c r="A311" s="124"/>
      <c r="B311" s="124"/>
      <c r="C311" s="124"/>
      <c r="D311" s="124"/>
      <c r="E311" s="140"/>
      <c r="F311" s="169"/>
      <c r="G311" s="170"/>
      <c r="H311" s="170"/>
      <c r="I311" s="169"/>
      <c r="J311" s="169"/>
      <c r="K311" s="124"/>
    </row>
    <row r="312" spans="1:11" ht="13.5">
      <c r="A312" s="124"/>
      <c r="B312" s="124"/>
      <c r="C312" s="124"/>
      <c r="D312" s="124"/>
      <c r="E312" s="140"/>
      <c r="F312" s="169"/>
      <c r="G312" s="170"/>
      <c r="H312" s="170"/>
      <c r="I312" s="169"/>
      <c r="J312" s="169"/>
      <c r="K312" s="124"/>
    </row>
    <row r="313" spans="1:11" ht="13.5">
      <c r="A313" s="124"/>
      <c r="B313" s="124"/>
      <c r="C313" s="124"/>
      <c r="D313" s="124"/>
      <c r="E313" s="140"/>
      <c r="F313" s="169"/>
      <c r="G313" s="170"/>
      <c r="H313" s="170"/>
      <c r="I313" s="169"/>
      <c r="J313" s="169"/>
      <c r="K313" s="124"/>
    </row>
    <row r="314" spans="1:11" ht="13.5">
      <c r="A314" s="124"/>
      <c r="B314" s="124"/>
      <c r="C314" s="124"/>
      <c r="D314" s="124"/>
      <c r="E314" s="140"/>
      <c r="F314" s="169"/>
      <c r="G314" s="170"/>
      <c r="H314" s="170"/>
      <c r="I314" s="169"/>
      <c r="J314" s="169"/>
      <c r="K314" s="124"/>
    </row>
    <row r="315" spans="1:11" ht="13.5">
      <c r="A315" s="124"/>
      <c r="B315" s="124"/>
      <c r="C315" s="124"/>
      <c r="D315" s="124"/>
      <c r="E315" s="140"/>
      <c r="F315" s="169"/>
      <c r="G315" s="170"/>
      <c r="H315" s="170"/>
      <c r="I315" s="169"/>
      <c r="J315" s="169"/>
      <c r="K315" s="124"/>
    </row>
    <row r="316" spans="1:11" ht="13.5">
      <c r="A316" s="124"/>
      <c r="B316" s="124"/>
      <c r="C316" s="124"/>
      <c r="D316" s="124"/>
      <c r="E316" s="140"/>
      <c r="F316" s="169"/>
      <c r="G316" s="170"/>
      <c r="H316" s="170"/>
      <c r="I316" s="169"/>
      <c r="J316" s="169"/>
      <c r="K316" s="124"/>
    </row>
    <row r="317" spans="1:11" ht="13.5">
      <c r="A317" s="124"/>
      <c r="B317" s="124"/>
      <c r="C317" s="124"/>
      <c r="D317" s="124"/>
      <c r="E317" s="140"/>
      <c r="F317" s="169"/>
      <c r="G317" s="170"/>
      <c r="H317" s="170"/>
      <c r="I317" s="169"/>
      <c r="J317" s="169"/>
      <c r="K317" s="124"/>
    </row>
    <row r="318" spans="1:11" ht="13.5">
      <c r="A318" s="124"/>
      <c r="B318" s="124"/>
      <c r="C318" s="124"/>
      <c r="D318" s="124"/>
      <c r="E318" s="140"/>
      <c r="F318" s="169"/>
      <c r="G318" s="170"/>
      <c r="H318" s="170"/>
      <c r="I318" s="169"/>
      <c r="J318" s="169"/>
      <c r="K318" s="124"/>
    </row>
    <row r="319" spans="1:11" ht="13.5">
      <c r="A319" s="124"/>
      <c r="B319" s="124"/>
      <c r="C319" s="124"/>
      <c r="D319" s="124"/>
      <c r="E319" s="140"/>
      <c r="F319" s="169"/>
      <c r="G319" s="170"/>
      <c r="H319" s="170"/>
      <c r="I319" s="169"/>
      <c r="J319" s="169"/>
      <c r="K319" s="124"/>
    </row>
    <row r="320" spans="1:11" ht="13.5">
      <c r="A320" s="124"/>
      <c r="B320" s="124"/>
      <c r="C320" s="124"/>
      <c r="D320" s="124"/>
      <c r="E320" s="140"/>
      <c r="F320" s="169"/>
      <c r="G320" s="170"/>
      <c r="H320" s="170"/>
      <c r="I320" s="169"/>
      <c r="J320" s="169"/>
      <c r="K320" s="124"/>
    </row>
    <row r="321" spans="1:11" ht="13.5">
      <c r="A321" s="124"/>
      <c r="B321" s="124"/>
      <c r="C321" s="124"/>
      <c r="D321" s="124"/>
      <c r="E321" s="140"/>
      <c r="F321" s="169"/>
      <c r="G321" s="170"/>
      <c r="H321" s="170"/>
      <c r="I321" s="169"/>
      <c r="J321" s="169"/>
      <c r="K321" s="124"/>
    </row>
    <row r="322" spans="1:11" ht="13.5">
      <c r="A322" s="124"/>
      <c r="B322" s="124"/>
      <c r="C322" s="124"/>
      <c r="D322" s="124"/>
      <c r="E322" s="140"/>
      <c r="F322" s="169"/>
      <c r="G322" s="170"/>
      <c r="H322" s="170"/>
      <c r="I322" s="169"/>
      <c r="J322" s="169"/>
      <c r="K322" s="124"/>
    </row>
    <row r="323" spans="1:11" ht="13.5">
      <c r="A323" s="124"/>
      <c r="B323" s="124"/>
      <c r="C323" s="124"/>
      <c r="D323" s="124"/>
      <c r="E323" s="140"/>
      <c r="F323" s="169"/>
      <c r="G323" s="170"/>
      <c r="H323" s="170"/>
      <c r="I323" s="169"/>
      <c r="J323" s="169"/>
      <c r="K323" s="124"/>
    </row>
    <row r="324" spans="1:11" ht="13.5">
      <c r="A324" s="124"/>
      <c r="B324" s="124"/>
      <c r="C324" s="124"/>
      <c r="D324" s="124"/>
      <c r="E324" s="140"/>
      <c r="F324" s="169"/>
      <c r="G324" s="170"/>
      <c r="H324" s="170"/>
      <c r="I324" s="169"/>
      <c r="J324" s="169"/>
      <c r="K324" s="124"/>
    </row>
    <row r="325" spans="1:11" ht="13.5">
      <c r="A325" s="124"/>
      <c r="B325" s="124"/>
      <c r="C325" s="124"/>
      <c r="D325" s="124"/>
      <c r="E325" s="140"/>
      <c r="F325" s="169"/>
      <c r="G325" s="170"/>
      <c r="H325" s="170"/>
      <c r="I325" s="169"/>
      <c r="J325" s="169"/>
      <c r="K325" s="124"/>
    </row>
    <row r="326" spans="1:11" ht="13.5">
      <c r="A326" s="124"/>
      <c r="B326" s="124"/>
      <c r="C326" s="124"/>
      <c r="D326" s="124"/>
      <c r="E326" s="140"/>
      <c r="F326" s="169"/>
      <c r="G326" s="170"/>
      <c r="H326" s="170"/>
      <c r="I326" s="169"/>
      <c r="J326" s="169"/>
      <c r="K326" s="124"/>
    </row>
    <row r="327" spans="1:11" ht="13.5">
      <c r="A327" s="124"/>
      <c r="B327" s="124"/>
      <c r="C327" s="124"/>
      <c r="D327" s="124"/>
      <c r="E327" s="140"/>
      <c r="F327" s="169"/>
      <c r="G327" s="170"/>
      <c r="H327" s="170"/>
      <c r="I327" s="169"/>
      <c r="J327" s="169"/>
      <c r="K327" s="124"/>
    </row>
    <row r="328" spans="1:11" ht="13.5">
      <c r="A328" s="124"/>
      <c r="B328" s="124"/>
      <c r="C328" s="124"/>
      <c r="D328" s="124"/>
      <c r="E328" s="140"/>
      <c r="F328" s="169"/>
      <c r="G328" s="170"/>
      <c r="H328" s="170"/>
      <c r="I328" s="169"/>
      <c r="J328" s="169"/>
      <c r="K328" s="124"/>
    </row>
    <row r="329" spans="1:11" ht="13.5">
      <c r="A329" s="124"/>
      <c r="B329" s="124"/>
      <c r="C329" s="124"/>
      <c r="D329" s="124"/>
      <c r="E329" s="140"/>
      <c r="F329" s="169"/>
      <c r="G329" s="170"/>
      <c r="H329" s="170"/>
      <c r="I329" s="169"/>
      <c r="J329" s="169"/>
      <c r="K329" s="124"/>
    </row>
    <row r="330" spans="1:11" ht="13.5">
      <c r="A330" s="124"/>
      <c r="B330" s="124"/>
      <c r="C330" s="124"/>
      <c r="D330" s="124"/>
      <c r="E330" s="140"/>
      <c r="F330" s="169"/>
      <c r="G330" s="170"/>
      <c r="H330" s="170"/>
      <c r="I330" s="169"/>
      <c r="J330" s="169"/>
      <c r="K330" s="124"/>
    </row>
    <row r="331" spans="1:11" ht="13.5">
      <c r="A331" s="124"/>
      <c r="B331" s="124"/>
      <c r="C331" s="124"/>
      <c r="D331" s="124"/>
      <c r="E331" s="140"/>
      <c r="F331" s="169"/>
      <c r="G331" s="170"/>
      <c r="H331" s="170"/>
      <c r="I331" s="169"/>
      <c r="J331" s="169"/>
      <c r="K331" s="124"/>
    </row>
    <row r="332" spans="1:11" ht="13.5">
      <c r="A332" s="124"/>
      <c r="B332" s="124"/>
      <c r="C332" s="124"/>
      <c r="D332" s="124"/>
      <c r="E332" s="140"/>
      <c r="F332" s="169"/>
      <c r="G332" s="170"/>
      <c r="H332" s="170"/>
      <c r="I332" s="169"/>
      <c r="J332" s="169"/>
      <c r="K332" s="124"/>
    </row>
    <row r="333" spans="1:11" ht="13.5">
      <c r="A333" s="124"/>
      <c r="B333" s="124"/>
      <c r="C333" s="124"/>
      <c r="D333" s="124"/>
      <c r="E333" s="140"/>
      <c r="F333" s="169"/>
      <c r="G333" s="170"/>
      <c r="H333" s="170"/>
      <c r="I333" s="169"/>
      <c r="J333" s="169"/>
      <c r="K333" s="124"/>
    </row>
    <row r="334" spans="1:11" ht="13.5">
      <c r="A334" s="124"/>
      <c r="B334" s="124"/>
      <c r="C334" s="124"/>
      <c r="D334" s="124"/>
      <c r="E334" s="140"/>
      <c r="F334" s="169"/>
      <c r="G334" s="170"/>
      <c r="H334" s="170"/>
      <c r="I334" s="169"/>
      <c r="J334" s="169"/>
      <c r="K334" s="124"/>
    </row>
    <row r="335" spans="1:11" ht="13.5">
      <c r="A335" s="124"/>
      <c r="B335" s="124"/>
      <c r="C335" s="124"/>
      <c r="D335" s="124"/>
      <c r="E335" s="140"/>
      <c r="F335" s="169"/>
      <c r="G335" s="170"/>
      <c r="H335" s="170"/>
      <c r="I335" s="169"/>
      <c r="J335" s="169"/>
      <c r="K335" s="124"/>
    </row>
    <row r="336" spans="1:11" ht="13.5">
      <c r="A336" s="124"/>
      <c r="B336" s="124"/>
      <c r="C336" s="124"/>
      <c r="D336" s="124"/>
      <c r="E336" s="140"/>
      <c r="F336" s="169"/>
      <c r="G336" s="170"/>
      <c r="H336" s="170"/>
      <c r="I336" s="169"/>
      <c r="J336" s="169"/>
      <c r="K336" s="124"/>
    </row>
    <row r="337" spans="1:11" ht="13.5">
      <c r="A337" s="124"/>
      <c r="B337" s="124"/>
      <c r="C337" s="124"/>
      <c r="D337" s="124"/>
      <c r="E337" s="140"/>
      <c r="F337" s="169"/>
      <c r="G337" s="170"/>
      <c r="H337" s="170"/>
      <c r="I337" s="169"/>
      <c r="J337" s="169"/>
      <c r="K337" s="124"/>
    </row>
    <row r="338" spans="1:11" ht="13.5">
      <c r="A338" s="124"/>
      <c r="B338" s="124"/>
      <c r="C338" s="124"/>
      <c r="D338" s="124"/>
      <c r="E338" s="140"/>
      <c r="F338" s="169"/>
      <c r="G338" s="170"/>
      <c r="H338" s="170"/>
      <c r="I338" s="169"/>
      <c r="J338" s="169"/>
      <c r="K338" s="124"/>
    </row>
    <row r="339" spans="1:11" ht="13.5">
      <c r="A339" s="124"/>
      <c r="B339" s="124"/>
      <c r="C339" s="124"/>
      <c r="D339" s="124"/>
      <c r="E339" s="140"/>
      <c r="F339" s="169"/>
      <c r="G339" s="170"/>
      <c r="H339" s="170"/>
      <c r="I339" s="169"/>
      <c r="J339" s="169"/>
      <c r="K339" s="124"/>
    </row>
    <row r="340" spans="1:11" ht="13.5">
      <c r="A340" s="124"/>
      <c r="B340" s="124"/>
      <c r="C340" s="124"/>
      <c r="D340" s="124"/>
      <c r="E340" s="140"/>
      <c r="F340" s="169"/>
      <c r="G340" s="170"/>
      <c r="H340" s="170"/>
      <c r="I340" s="169"/>
      <c r="J340" s="169"/>
      <c r="K340" s="124"/>
    </row>
    <row r="341" spans="1:11" ht="13.5">
      <c r="A341" s="124"/>
      <c r="B341" s="124"/>
      <c r="C341" s="124"/>
      <c r="D341" s="124"/>
      <c r="E341" s="140"/>
      <c r="F341" s="169"/>
      <c r="G341" s="170"/>
      <c r="H341" s="170"/>
      <c r="I341" s="169"/>
      <c r="J341" s="169"/>
      <c r="K341" s="124"/>
    </row>
    <row r="342" spans="1:11" ht="13.5">
      <c r="A342" s="124"/>
      <c r="B342" s="124"/>
      <c r="C342" s="124"/>
      <c r="D342" s="124"/>
      <c r="E342" s="140"/>
      <c r="F342" s="169"/>
      <c r="G342" s="170"/>
      <c r="H342" s="170"/>
      <c r="I342" s="169"/>
      <c r="J342" s="169"/>
      <c r="K342" s="124"/>
    </row>
    <row r="343" spans="1:11" ht="13.5">
      <c r="A343" s="124"/>
      <c r="B343" s="124"/>
      <c r="C343" s="124"/>
      <c r="D343" s="124"/>
      <c r="E343" s="140"/>
      <c r="F343" s="169"/>
      <c r="G343" s="170"/>
      <c r="H343" s="170"/>
      <c r="I343" s="169"/>
      <c r="J343" s="169"/>
      <c r="K343" s="124"/>
    </row>
    <row r="344" spans="1:11" ht="13.5">
      <c r="A344" s="124"/>
      <c r="B344" s="124"/>
      <c r="C344" s="124"/>
      <c r="D344" s="124"/>
      <c r="E344" s="140"/>
      <c r="F344" s="169"/>
      <c r="G344" s="170"/>
      <c r="H344" s="170"/>
      <c r="I344" s="169"/>
      <c r="J344" s="169"/>
      <c r="K344" s="124"/>
    </row>
    <row r="345" spans="1:11" ht="13.5">
      <c r="A345" s="124"/>
      <c r="B345" s="124"/>
      <c r="C345" s="124"/>
      <c r="D345" s="124"/>
      <c r="E345" s="140"/>
      <c r="F345" s="169"/>
      <c r="G345" s="170"/>
      <c r="H345" s="170"/>
      <c r="I345" s="169"/>
      <c r="J345" s="169"/>
      <c r="K345" s="124"/>
    </row>
    <row r="346" spans="1:11" ht="13.5">
      <c r="A346" s="124"/>
      <c r="B346" s="124"/>
      <c r="C346" s="124"/>
      <c r="D346" s="124"/>
      <c r="E346" s="140"/>
      <c r="F346" s="169"/>
      <c r="G346" s="170"/>
      <c r="H346" s="170"/>
      <c r="I346" s="169"/>
      <c r="J346" s="169"/>
      <c r="K346" s="124"/>
    </row>
    <row r="347" spans="1:11" ht="13.5">
      <c r="A347" s="124"/>
      <c r="B347" s="124"/>
      <c r="C347" s="124"/>
      <c r="D347" s="124"/>
      <c r="E347" s="140"/>
      <c r="F347" s="169"/>
      <c r="G347" s="170"/>
      <c r="H347" s="170"/>
      <c r="I347" s="169"/>
      <c r="J347" s="169"/>
      <c r="K347" s="124"/>
    </row>
    <row r="348" spans="1:11" ht="13.5">
      <c r="A348" s="124"/>
      <c r="B348" s="124"/>
      <c r="C348" s="124"/>
      <c r="D348" s="124"/>
      <c r="E348" s="140"/>
      <c r="F348" s="169"/>
      <c r="G348" s="170"/>
      <c r="H348" s="170"/>
      <c r="I348" s="169"/>
      <c r="J348" s="169"/>
      <c r="K348" s="124"/>
    </row>
    <row r="349" spans="1:11" ht="13.5">
      <c r="A349" s="124"/>
      <c r="B349" s="124"/>
      <c r="C349" s="124"/>
      <c r="D349" s="124"/>
      <c r="E349" s="140"/>
      <c r="F349" s="169"/>
      <c r="G349" s="170"/>
      <c r="H349" s="170"/>
      <c r="I349" s="169"/>
      <c r="J349" s="169"/>
      <c r="K349" s="124"/>
    </row>
    <row r="350" spans="1:11" ht="13.5">
      <c r="A350" s="124"/>
      <c r="B350" s="124"/>
      <c r="C350" s="124"/>
      <c r="D350" s="124"/>
      <c r="E350" s="140"/>
      <c r="F350" s="169"/>
      <c r="G350" s="170"/>
      <c r="H350" s="170"/>
      <c r="I350" s="169"/>
      <c r="J350" s="169"/>
      <c r="K350" s="124"/>
    </row>
    <row r="351" spans="1:11" ht="13.5">
      <c r="A351" s="124"/>
      <c r="B351" s="124"/>
      <c r="C351" s="124"/>
      <c r="D351" s="124"/>
      <c r="E351" s="140"/>
      <c r="F351" s="169"/>
      <c r="G351" s="170"/>
      <c r="H351" s="170"/>
      <c r="I351" s="169"/>
      <c r="J351" s="169"/>
      <c r="K351" s="124"/>
    </row>
    <row r="352" spans="1:11" ht="13.5">
      <c r="A352" s="124"/>
      <c r="B352" s="124"/>
      <c r="C352" s="124"/>
      <c r="D352" s="124"/>
      <c r="E352" s="140"/>
      <c r="F352" s="169"/>
      <c r="G352" s="170"/>
      <c r="H352" s="170"/>
      <c r="I352" s="169"/>
      <c r="J352" s="169"/>
      <c r="K352" s="124"/>
    </row>
    <row r="353" spans="1:11" ht="13.5">
      <c r="A353" s="124"/>
      <c r="B353" s="124"/>
      <c r="C353" s="124"/>
      <c r="D353" s="124"/>
      <c r="E353" s="140"/>
      <c r="F353" s="169"/>
      <c r="G353" s="170"/>
      <c r="H353" s="170"/>
      <c r="I353" s="169"/>
      <c r="J353" s="169"/>
      <c r="K353" s="124"/>
    </row>
    <row r="354" spans="1:11" ht="13.5">
      <c r="A354" s="124"/>
      <c r="B354" s="124"/>
      <c r="C354" s="124"/>
      <c r="D354" s="124"/>
      <c r="E354" s="140"/>
      <c r="F354" s="169"/>
      <c r="G354" s="170"/>
      <c r="H354" s="170"/>
      <c r="I354" s="169"/>
      <c r="J354" s="169"/>
      <c r="K354" s="124"/>
    </row>
    <row r="355" spans="1:11" ht="13.5">
      <c r="A355" s="124"/>
      <c r="B355" s="124"/>
      <c r="C355" s="124"/>
      <c r="D355" s="124"/>
      <c r="E355" s="140"/>
      <c r="F355" s="169"/>
      <c r="G355" s="170"/>
      <c r="H355" s="170"/>
      <c r="I355" s="169"/>
      <c r="J355" s="169"/>
      <c r="K355" s="124"/>
    </row>
    <row r="356" spans="1:11" ht="13.5">
      <c r="A356" s="124"/>
      <c r="B356" s="124"/>
      <c r="C356" s="124"/>
      <c r="D356" s="124"/>
      <c r="E356" s="140"/>
      <c r="F356" s="169"/>
      <c r="G356" s="170"/>
      <c r="H356" s="170"/>
      <c r="I356" s="169"/>
      <c r="J356" s="169"/>
      <c r="K356" s="124"/>
    </row>
    <row r="357" spans="1:11" ht="13.5">
      <c r="A357" s="124"/>
      <c r="B357" s="124"/>
      <c r="C357" s="124"/>
      <c r="D357" s="124"/>
      <c r="E357" s="140"/>
      <c r="F357" s="169"/>
      <c r="G357" s="170"/>
      <c r="H357" s="170"/>
      <c r="I357" s="169"/>
      <c r="J357" s="169"/>
      <c r="K357" s="124"/>
    </row>
    <row r="358" spans="1:11" ht="13.5">
      <c r="A358" s="124"/>
      <c r="B358" s="124"/>
      <c r="C358" s="124"/>
      <c r="D358" s="124"/>
      <c r="E358" s="140"/>
      <c r="F358" s="169"/>
      <c r="G358" s="170"/>
      <c r="H358" s="170"/>
      <c r="I358" s="169"/>
      <c r="J358" s="169"/>
      <c r="K358" s="124"/>
    </row>
    <row r="359" spans="1:11" ht="13.5">
      <c r="A359" s="124"/>
      <c r="B359" s="124"/>
      <c r="C359" s="124"/>
      <c r="D359" s="124"/>
      <c r="E359" s="140"/>
      <c r="F359" s="169"/>
      <c r="G359" s="170"/>
      <c r="H359" s="170"/>
      <c r="I359" s="169"/>
      <c r="J359" s="169"/>
      <c r="K359" s="124"/>
    </row>
    <row r="360" spans="1:11" ht="13.5">
      <c r="A360" s="124"/>
      <c r="B360" s="124"/>
      <c r="C360" s="124"/>
      <c r="D360" s="124"/>
      <c r="E360" s="140"/>
      <c r="F360" s="169"/>
      <c r="G360" s="170"/>
      <c r="H360" s="170"/>
      <c r="I360" s="169"/>
      <c r="J360" s="169"/>
      <c r="K360" s="124"/>
    </row>
    <row r="361" spans="1:11" ht="13.5">
      <c r="A361" s="124"/>
      <c r="B361" s="124"/>
      <c r="C361" s="124"/>
      <c r="D361" s="124"/>
      <c r="E361" s="140"/>
      <c r="F361" s="169"/>
      <c r="G361" s="170"/>
      <c r="H361" s="170"/>
      <c r="I361" s="169"/>
      <c r="J361" s="169"/>
      <c r="K361" s="124"/>
    </row>
    <row r="362" spans="1:11" ht="13.5">
      <c r="A362" s="124"/>
      <c r="B362" s="124"/>
      <c r="C362" s="124"/>
      <c r="D362" s="124"/>
      <c r="E362" s="140"/>
      <c r="F362" s="169"/>
      <c r="G362" s="170"/>
      <c r="H362" s="170"/>
      <c r="I362" s="169"/>
      <c r="J362" s="169"/>
      <c r="K362" s="124"/>
    </row>
    <row r="363" spans="1:11" ht="13.5">
      <c r="A363" s="124"/>
      <c r="B363" s="124"/>
      <c r="C363" s="124"/>
      <c r="D363" s="124"/>
      <c r="E363" s="140"/>
      <c r="F363" s="169"/>
      <c r="G363" s="170"/>
      <c r="H363" s="170"/>
      <c r="I363" s="169"/>
      <c r="J363" s="169"/>
      <c r="K363" s="124"/>
    </row>
    <row r="364" spans="1:11" ht="13.5">
      <c r="A364" s="124"/>
      <c r="B364" s="124"/>
      <c r="C364" s="124"/>
      <c r="D364" s="124"/>
      <c r="E364" s="140"/>
      <c r="F364" s="169"/>
      <c r="G364" s="170"/>
      <c r="H364" s="170"/>
      <c r="I364" s="169"/>
      <c r="J364" s="169"/>
      <c r="K364" s="124"/>
    </row>
    <row r="365" spans="1:11" ht="13.5">
      <c r="A365" s="124"/>
      <c r="B365" s="124"/>
      <c r="C365" s="124"/>
      <c r="D365" s="124"/>
      <c r="E365" s="140"/>
      <c r="F365" s="169"/>
      <c r="G365" s="170"/>
      <c r="H365" s="170"/>
      <c r="I365" s="169"/>
      <c r="J365" s="169"/>
      <c r="K365" s="124"/>
    </row>
    <row r="366" spans="1:11" ht="13.5">
      <c r="A366" s="124"/>
      <c r="B366" s="124"/>
      <c r="C366" s="124"/>
      <c r="D366" s="124"/>
      <c r="E366" s="140"/>
      <c r="F366" s="169"/>
      <c r="G366" s="170"/>
      <c r="H366" s="170"/>
      <c r="I366" s="169"/>
      <c r="J366" s="169"/>
      <c r="K366" s="124"/>
    </row>
    <row r="367" spans="1:11" ht="13.5">
      <c r="A367" s="124"/>
      <c r="B367" s="124"/>
      <c r="C367" s="124"/>
      <c r="D367" s="124"/>
      <c r="E367" s="140"/>
      <c r="F367" s="169"/>
      <c r="G367" s="170"/>
      <c r="H367" s="170"/>
      <c r="I367" s="169"/>
      <c r="J367" s="169"/>
      <c r="K367" s="124"/>
    </row>
    <row r="368" spans="1:11" ht="13.5">
      <c r="A368" s="124"/>
      <c r="B368" s="124"/>
      <c r="C368" s="124"/>
      <c r="D368" s="124"/>
      <c r="E368" s="140"/>
      <c r="F368" s="169"/>
      <c r="G368" s="170"/>
      <c r="H368" s="170"/>
      <c r="I368" s="169"/>
      <c r="J368" s="169"/>
      <c r="K368" s="124"/>
    </row>
    <row r="369" spans="1:11" ht="13.5">
      <c r="A369" s="124"/>
      <c r="B369" s="124"/>
      <c r="C369" s="124"/>
      <c r="D369" s="124"/>
      <c r="E369" s="140"/>
      <c r="F369" s="169"/>
      <c r="G369" s="170"/>
      <c r="H369" s="170"/>
      <c r="I369" s="169"/>
      <c r="J369" s="169"/>
      <c r="K369" s="124"/>
    </row>
    <row r="370" spans="1:11" ht="13.5">
      <c r="A370" s="124"/>
      <c r="B370" s="124"/>
      <c r="C370" s="124"/>
      <c r="D370" s="124"/>
      <c r="E370" s="140"/>
      <c r="F370" s="169"/>
      <c r="G370" s="170"/>
      <c r="H370" s="170"/>
      <c r="I370" s="169"/>
      <c r="J370" s="169"/>
      <c r="K370" s="124"/>
    </row>
    <row r="371" spans="1:11" ht="13.5">
      <c r="A371" s="124"/>
      <c r="B371" s="124"/>
      <c r="C371" s="124"/>
      <c r="D371" s="124"/>
      <c r="E371" s="140"/>
      <c r="F371" s="169"/>
      <c r="G371" s="170"/>
      <c r="H371" s="170"/>
      <c r="I371" s="169"/>
      <c r="J371" s="169"/>
      <c r="K371" s="124"/>
    </row>
    <row r="372" spans="1:11" ht="13.5">
      <c r="A372" s="124"/>
      <c r="B372" s="124"/>
      <c r="C372" s="124"/>
      <c r="D372" s="124"/>
      <c r="E372" s="140"/>
      <c r="F372" s="169"/>
      <c r="G372" s="170"/>
      <c r="H372" s="170"/>
      <c r="I372" s="169"/>
      <c r="J372" s="169"/>
      <c r="K372" s="124"/>
    </row>
    <row r="373" spans="1:11" ht="13.5">
      <c r="A373" s="124"/>
      <c r="B373" s="124"/>
      <c r="C373" s="124"/>
      <c r="D373" s="124"/>
      <c r="E373" s="140"/>
      <c r="F373" s="169"/>
      <c r="G373" s="170"/>
      <c r="H373" s="170"/>
      <c r="I373" s="169"/>
      <c r="J373" s="169"/>
      <c r="K373" s="124"/>
    </row>
    <row r="374" spans="1:11" ht="13.5">
      <c r="A374" s="124"/>
      <c r="B374" s="124"/>
      <c r="C374" s="124"/>
      <c r="D374" s="124"/>
      <c r="E374" s="140"/>
      <c r="F374" s="169"/>
      <c r="G374" s="170"/>
      <c r="H374" s="170"/>
      <c r="I374" s="169"/>
      <c r="J374" s="169"/>
      <c r="K374" s="124"/>
    </row>
    <row r="375" spans="1:11" ht="13.5">
      <c r="A375" s="124"/>
      <c r="B375" s="124"/>
      <c r="C375" s="124"/>
      <c r="D375" s="124"/>
      <c r="E375" s="140"/>
      <c r="F375" s="169"/>
      <c r="G375" s="170"/>
      <c r="H375" s="170"/>
      <c r="I375" s="169"/>
      <c r="J375" s="169"/>
      <c r="K375" s="124"/>
    </row>
    <row r="376" spans="1:11" ht="13.5">
      <c r="A376" s="124"/>
      <c r="B376" s="124"/>
      <c r="C376" s="124"/>
      <c r="D376" s="124"/>
      <c r="E376" s="140"/>
      <c r="F376" s="169"/>
      <c r="G376" s="170"/>
      <c r="H376" s="170"/>
      <c r="I376" s="169"/>
      <c r="J376" s="169"/>
      <c r="K376" s="124"/>
    </row>
    <row r="377" spans="1:11" ht="13.5">
      <c r="A377" s="124"/>
      <c r="B377" s="124"/>
      <c r="C377" s="124"/>
      <c r="D377" s="124"/>
      <c r="E377" s="140"/>
      <c r="F377" s="169"/>
      <c r="G377" s="170"/>
      <c r="H377" s="170"/>
      <c r="I377" s="169"/>
      <c r="J377" s="169"/>
      <c r="K377" s="124"/>
    </row>
    <row r="378" spans="1:11" ht="13.5">
      <c r="A378" s="124"/>
      <c r="B378" s="124"/>
      <c r="C378" s="124"/>
      <c r="D378" s="124"/>
      <c r="E378" s="140"/>
      <c r="F378" s="169"/>
      <c r="G378" s="170"/>
      <c r="H378" s="170"/>
      <c r="I378" s="169"/>
      <c r="J378" s="169"/>
      <c r="K378" s="124"/>
    </row>
    <row r="379" spans="1:11" ht="13.5">
      <c r="A379" s="124"/>
      <c r="B379" s="124"/>
      <c r="C379" s="124"/>
      <c r="D379" s="124"/>
      <c r="E379" s="140"/>
      <c r="F379" s="169"/>
      <c r="G379" s="170"/>
      <c r="H379" s="170"/>
      <c r="I379" s="169"/>
      <c r="J379" s="169"/>
      <c r="K379" s="124"/>
    </row>
    <row r="380" spans="1:11" ht="13.5">
      <c r="A380" s="124"/>
      <c r="B380" s="124"/>
      <c r="C380" s="124"/>
      <c r="D380" s="124"/>
      <c r="E380" s="140"/>
      <c r="F380" s="169"/>
      <c r="G380" s="170"/>
      <c r="H380" s="170"/>
      <c r="I380" s="169"/>
      <c r="J380" s="169"/>
      <c r="K380" s="124"/>
    </row>
    <row r="381" spans="1:11" ht="13.5">
      <c r="A381" s="124"/>
      <c r="B381" s="124"/>
      <c r="C381" s="124"/>
      <c r="D381" s="124"/>
      <c r="E381" s="140"/>
      <c r="F381" s="169"/>
      <c r="G381" s="170"/>
      <c r="H381" s="170"/>
      <c r="I381" s="169"/>
      <c r="J381" s="169"/>
      <c r="K381" s="124"/>
    </row>
    <row r="382" spans="1:11" ht="13.5">
      <c r="A382" s="124"/>
      <c r="B382" s="124"/>
      <c r="C382" s="124"/>
      <c r="D382" s="124"/>
      <c r="E382" s="140"/>
      <c r="F382" s="169"/>
      <c r="G382" s="170"/>
      <c r="H382" s="170"/>
      <c r="I382" s="169"/>
      <c r="J382" s="169"/>
      <c r="K382" s="124"/>
    </row>
    <row r="383" spans="1:11" ht="13.5">
      <c r="A383" s="124"/>
      <c r="B383" s="124"/>
      <c r="C383" s="124"/>
      <c r="D383" s="124"/>
      <c r="E383" s="140"/>
      <c r="F383" s="169"/>
      <c r="G383" s="170"/>
      <c r="H383" s="170"/>
      <c r="I383" s="169"/>
      <c r="J383" s="169"/>
      <c r="K383" s="124"/>
    </row>
    <row r="384" spans="1:11" ht="13.5">
      <c r="A384" s="124"/>
      <c r="B384" s="124"/>
      <c r="C384" s="124"/>
      <c r="D384" s="124"/>
      <c r="E384" s="140"/>
      <c r="F384" s="169"/>
      <c r="G384" s="170"/>
      <c r="H384" s="170"/>
      <c r="I384" s="169"/>
      <c r="J384" s="169"/>
      <c r="K384" s="124"/>
    </row>
    <row r="385" spans="1:11" ht="13.5">
      <c r="A385" s="124"/>
      <c r="B385" s="124"/>
      <c r="C385" s="124"/>
      <c r="D385" s="124"/>
      <c r="E385" s="140"/>
      <c r="F385" s="169"/>
      <c r="G385" s="170"/>
      <c r="H385" s="170"/>
      <c r="I385" s="169"/>
      <c r="J385" s="169"/>
      <c r="K385" s="124"/>
    </row>
    <row r="386" spans="1:11" ht="13.5">
      <c r="A386" s="124"/>
      <c r="B386" s="124"/>
      <c r="C386" s="124"/>
      <c r="D386" s="124"/>
      <c r="E386" s="140"/>
      <c r="F386" s="169"/>
      <c r="G386" s="170"/>
      <c r="H386" s="170"/>
      <c r="I386" s="169"/>
      <c r="J386" s="169"/>
      <c r="K386" s="124"/>
    </row>
    <row r="387" spans="1:11" ht="13.5">
      <c r="A387" s="124"/>
      <c r="B387" s="124"/>
      <c r="C387" s="124"/>
      <c r="D387" s="124"/>
      <c r="E387" s="140"/>
      <c r="F387" s="169"/>
      <c r="G387" s="170"/>
      <c r="H387" s="170"/>
      <c r="I387" s="169"/>
      <c r="J387" s="169"/>
      <c r="K387" s="124"/>
    </row>
    <row r="388" spans="1:11" ht="13.5">
      <c r="A388" s="124"/>
      <c r="B388" s="124"/>
      <c r="C388" s="124"/>
      <c r="D388" s="124"/>
      <c r="E388" s="140"/>
      <c r="F388" s="169"/>
      <c r="G388" s="170"/>
      <c r="H388" s="170"/>
      <c r="I388" s="169"/>
      <c r="J388" s="169"/>
      <c r="K388" s="124"/>
    </row>
    <row r="389" spans="1:11" ht="13.5">
      <c r="A389" s="124"/>
      <c r="B389" s="124"/>
      <c r="C389" s="124"/>
      <c r="D389" s="124"/>
      <c r="E389" s="140"/>
      <c r="F389" s="169"/>
      <c r="G389" s="170"/>
      <c r="H389" s="170"/>
      <c r="I389" s="169"/>
      <c r="J389" s="169"/>
      <c r="K389" s="124"/>
    </row>
    <row r="390" spans="1:11" ht="13.5">
      <c r="A390" s="124"/>
      <c r="B390" s="124"/>
      <c r="C390" s="124"/>
      <c r="D390" s="124"/>
      <c r="E390" s="140"/>
      <c r="F390" s="169"/>
      <c r="G390" s="170"/>
      <c r="H390" s="170"/>
      <c r="I390" s="169"/>
      <c r="J390" s="169"/>
      <c r="K390" s="124"/>
    </row>
    <row r="391" spans="1:11" ht="13.5">
      <c r="A391" s="124"/>
      <c r="B391" s="124"/>
      <c r="C391" s="124"/>
      <c r="D391" s="124"/>
      <c r="E391" s="140"/>
      <c r="F391" s="169"/>
      <c r="G391" s="170"/>
      <c r="H391" s="170"/>
      <c r="I391" s="169"/>
      <c r="J391" s="169"/>
      <c r="K391" s="124"/>
    </row>
    <row r="392" spans="1:11" ht="13.5">
      <c r="A392" s="124"/>
      <c r="B392" s="124"/>
      <c r="C392" s="124"/>
      <c r="D392" s="124"/>
      <c r="E392" s="140"/>
      <c r="F392" s="169"/>
      <c r="G392" s="170"/>
      <c r="H392" s="170"/>
      <c r="I392" s="169"/>
      <c r="J392" s="169"/>
      <c r="K392" s="124"/>
    </row>
    <row r="393" spans="1:11" ht="13.5">
      <c r="A393" s="124"/>
      <c r="B393" s="124"/>
      <c r="C393" s="124"/>
      <c r="D393" s="124"/>
      <c r="E393" s="140"/>
      <c r="F393" s="169"/>
      <c r="G393" s="170"/>
      <c r="H393" s="170"/>
      <c r="I393" s="169"/>
      <c r="J393" s="169"/>
      <c r="K393" s="124"/>
    </row>
    <row r="394" spans="1:11" ht="13.5">
      <c r="A394" s="124"/>
      <c r="B394" s="124"/>
      <c r="C394" s="124"/>
      <c r="D394" s="124"/>
      <c r="E394" s="140"/>
      <c r="F394" s="169"/>
      <c r="G394" s="170"/>
      <c r="H394" s="170"/>
      <c r="I394" s="169"/>
      <c r="J394" s="169"/>
      <c r="K394" s="124"/>
    </row>
    <row r="395" spans="1:11" ht="13.5">
      <c r="A395" s="124"/>
      <c r="B395" s="124"/>
      <c r="C395" s="124"/>
      <c r="D395" s="124"/>
      <c r="E395" s="140"/>
      <c r="F395" s="169"/>
      <c r="G395" s="170"/>
      <c r="H395" s="170"/>
      <c r="I395" s="169"/>
      <c r="J395" s="169"/>
      <c r="K395" s="124"/>
    </row>
    <row r="396" spans="1:11" ht="13.5">
      <c r="A396" s="124"/>
      <c r="B396" s="124"/>
      <c r="C396" s="124"/>
      <c r="D396" s="124"/>
      <c r="E396" s="140"/>
      <c r="F396" s="169"/>
      <c r="G396" s="170"/>
      <c r="H396" s="170"/>
      <c r="I396" s="169"/>
      <c r="J396" s="169"/>
      <c r="K396" s="124"/>
    </row>
    <row r="397" spans="1:11" ht="13.5">
      <c r="A397" s="124"/>
      <c r="B397" s="124"/>
      <c r="C397" s="124"/>
      <c r="D397" s="124"/>
      <c r="E397" s="140"/>
      <c r="F397" s="169"/>
      <c r="G397" s="170"/>
      <c r="H397" s="170"/>
      <c r="I397" s="169"/>
      <c r="J397" s="169"/>
      <c r="K397" s="124"/>
    </row>
    <row r="398" spans="1:11" ht="13.5">
      <c r="A398" s="124"/>
      <c r="B398" s="124"/>
      <c r="C398" s="124"/>
      <c r="D398" s="124"/>
      <c r="E398" s="140"/>
      <c r="F398" s="169"/>
      <c r="G398" s="170"/>
      <c r="H398" s="170"/>
      <c r="I398" s="169"/>
      <c r="J398" s="169"/>
      <c r="K398" s="124"/>
    </row>
    <row r="399" spans="1:11" ht="13.5">
      <c r="A399" s="124"/>
      <c r="B399" s="124"/>
      <c r="C399" s="124"/>
      <c r="D399" s="124"/>
      <c r="E399" s="140"/>
      <c r="F399" s="169"/>
      <c r="G399" s="170"/>
      <c r="H399" s="170"/>
      <c r="I399" s="169"/>
      <c r="J399" s="169"/>
      <c r="K399" s="124"/>
    </row>
    <row r="400" spans="1:11" ht="13.5">
      <c r="A400" s="124"/>
      <c r="B400" s="124"/>
      <c r="C400" s="124"/>
      <c r="D400" s="124"/>
      <c r="E400" s="140"/>
      <c r="F400" s="169"/>
      <c r="G400" s="170"/>
      <c r="H400" s="170"/>
      <c r="I400" s="169"/>
      <c r="J400" s="169"/>
      <c r="K400" s="124"/>
    </row>
    <row r="401" spans="1:11" ht="13.5">
      <c r="A401" s="124"/>
      <c r="B401" s="124"/>
      <c r="C401" s="124"/>
      <c r="D401" s="124"/>
      <c r="E401" s="140"/>
      <c r="F401" s="169"/>
      <c r="G401" s="170"/>
      <c r="H401" s="170"/>
      <c r="I401" s="169"/>
      <c r="J401" s="169"/>
      <c r="K401" s="124"/>
    </row>
    <row r="402" spans="1:11" ht="13.5">
      <c r="A402" s="124"/>
      <c r="B402" s="124"/>
      <c r="C402" s="124"/>
      <c r="D402" s="124"/>
      <c r="E402" s="140"/>
      <c r="F402" s="169"/>
      <c r="G402" s="170"/>
      <c r="H402" s="170"/>
      <c r="I402" s="169"/>
      <c r="J402" s="169"/>
      <c r="K402" s="124"/>
    </row>
    <row r="403" spans="1:11" ht="13.5">
      <c r="A403" s="124"/>
      <c r="B403" s="124"/>
      <c r="C403" s="124"/>
      <c r="D403" s="124"/>
      <c r="E403" s="140"/>
      <c r="F403" s="169"/>
      <c r="G403" s="170"/>
      <c r="H403" s="170"/>
      <c r="I403" s="169"/>
      <c r="J403" s="169"/>
      <c r="K403" s="124"/>
    </row>
    <row r="404" spans="1:11" ht="13.5">
      <c r="A404" s="124"/>
      <c r="B404" s="124"/>
      <c r="C404" s="124"/>
      <c r="D404" s="124"/>
      <c r="E404" s="140"/>
      <c r="F404" s="169"/>
      <c r="G404" s="170"/>
      <c r="H404" s="170"/>
      <c r="I404" s="169"/>
      <c r="J404" s="169"/>
      <c r="K404" s="124"/>
    </row>
    <row r="405" spans="1:11" ht="13.5">
      <c r="A405" s="124"/>
      <c r="B405" s="124"/>
      <c r="C405" s="124"/>
      <c r="D405" s="124"/>
      <c r="E405" s="140"/>
      <c r="F405" s="169"/>
      <c r="G405" s="170"/>
      <c r="H405" s="170"/>
      <c r="I405" s="169"/>
      <c r="J405" s="169"/>
      <c r="K405" s="124"/>
    </row>
    <row r="406" spans="1:11" ht="13.5">
      <c r="A406" s="124"/>
      <c r="B406" s="124"/>
      <c r="C406" s="124"/>
      <c r="D406" s="124"/>
      <c r="E406" s="140"/>
      <c r="F406" s="169"/>
      <c r="G406" s="170"/>
      <c r="H406" s="170"/>
      <c r="I406" s="169"/>
      <c r="J406" s="169"/>
      <c r="K406" s="124"/>
    </row>
    <row r="407" spans="1:11" ht="13.5">
      <c r="A407" s="124"/>
      <c r="B407" s="124"/>
      <c r="C407" s="124"/>
      <c r="D407" s="124"/>
      <c r="E407" s="140"/>
      <c r="F407" s="169"/>
      <c r="G407" s="170"/>
      <c r="H407" s="170"/>
      <c r="I407" s="169"/>
      <c r="J407" s="169"/>
      <c r="K407" s="124"/>
    </row>
    <row r="408" spans="1:11" ht="13.5">
      <c r="A408" s="124"/>
      <c r="B408" s="124"/>
      <c r="C408" s="124"/>
      <c r="D408" s="124"/>
      <c r="E408" s="140"/>
      <c r="F408" s="169"/>
      <c r="G408" s="170"/>
      <c r="H408" s="170"/>
      <c r="I408" s="169"/>
      <c r="J408" s="169"/>
      <c r="K408" s="124"/>
    </row>
    <row r="409" spans="1:11" ht="13.5">
      <c r="A409" s="124"/>
      <c r="B409" s="124"/>
      <c r="C409" s="124"/>
      <c r="D409" s="124"/>
      <c r="E409" s="140"/>
      <c r="F409" s="169"/>
      <c r="G409" s="170"/>
      <c r="H409" s="170"/>
      <c r="I409" s="169"/>
      <c r="J409" s="169"/>
      <c r="K409" s="124"/>
    </row>
    <row r="410" spans="1:11" ht="13.5">
      <c r="A410" s="124"/>
      <c r="B410" s="124"/>
      <c r="C410" s="124"/>
      <c r="D410" s="124"/>
      <c r="E410" s="140"/>
      <c r="F410" s="169"/>
      <c r="G410" s="170"/>
      <c r="H410" s="170"/>
      <c r="I410" s="169"/>
      <c r="J410" s="169"/>
      <c r="K410" s="124"/>
    </row>
    <row r="411" spans="1:11" ht="13.5">
      <c r="A411" s="124"/>
      <c r="B411" s="124"/>
      <c r="C411" s="124"/>
      <c r="D411" s="124"/>
      <c r="E411" s="140"/>
      <c r="F411" s="169"/>
      <c r="G411" s="170"/>
      <c r="H411" s="170"/>
      <c r="I411" s="169"/>
      <c r="J411" s="169"/>
      <c r="K411" s="124"/>
    </row>
    <row r="412" spans="1:11" ht="13.5">
      <c r="A412" s="124"/>
      <c r="B412" s="124"/>
      <c r="C412" s="124"/>
      <c r="D412" s="124"/>
      <c r="E412" s="140"/>
      <c r="F412" s="169"/>
      <c r="G412" s="170"/>
      <c r="H412" s="170"/>
      <c r="I412" s="169"/>
      <c r="J412" s="169"/>
      <c r="K412" s="124"/>
    </row>
    <row r="413" spans="1:11" ht="13.5">
      <c r="A413" s="124"/>
      <c r="B413" s="124"/>
      <c r="C413" s="124"/>
      <c r="D413" s="124"/>
      <c r="E413" s="140"/>
      <c r="F413" s="169"/>
      <c r="G413" s="170"/>
      <c r="H413" s="170"/>
      <c r="I413" s="169"/>
      <c r="J413" s="169"/>
      <c r="K413" s="124"/>
    </row>
    <row r="414" spans="1:11" ht="13.5">
      <c r="A414" s="124"/>
      <c r="B414" s="124"/>
      <c r="C414" s="124"/>
      <c r="D414" s="124"/>
      <c r="E414" s="140"/>
      <c r="F414" s="169"/>
      <c r="G414" s="170"/>
      <c r="H414" s="170"/>
      <c r="I414" s="169"/>
      <c r="J414" s="169"/>
      <c r="K414" s="124"/>
    </row>
    <row r="415" spans="1:11" ht="13.5">
      <c r="A415" s="124"/>
      <c r="B415" s="124"/>
      <c r="C415" s="124"/>
      <c r="D415" s="124"/>
      <c r="E415" s="140"/>
      <c r="F415" s="169"/>
      <c r="G415" s="170"/>
      <c r="H415" s="170"/>
      <c r="I415" s="169"/>
      <c r="J415" s="169"/>
      <c r="K415" s="124"/>
    </row>
    <row r="416" spans="1:11" ht="13.5">
      <c r="A416" s="124"/>
      <c r="B416" s="124"/>
      <c r="C416" s="124"/>
      <c r="D416" s="124"/>
      <c r="E416" s="140"/>
      <c r="F416" s="169"/>
      <c r="G416" s="170"/>
      <c r="H416" s="170"/>
      <c r="I416" s="169"/>
      <c r="J416" s="169"/>
      <c r="K416" s="124"/>
    </row>
    <row r="417" spans="1:11" ht="13.5">
      <c r="A417" s="124"/>
      <c r="B417" s="124"/>
      <c r="C417" s="124"/>
      <c r="D417" s="124"/>
      <c r="E417" s="140"/>
      <c r="F417" s="169"/>
      <c r="G417" s="170"/>
      <c r="H417" s="170"/>
      <c r="I417" s="169"/>
      <c r="J417" s="169"/>
      <c r="K417" s="124"/>
    </row>
    <row r="418" spans="1:11" ht="13.5">
      <c r="A418" s="124"/>
      <c r="B418" s="124"/>
      <c r="C418" s="124"/>
      <c r="D418" s="124"/>
      <c r="E418" s="140"/>
      <c r="F418" s="169"/>
      <c r="G418" s="170"/>
      <c r="H418" s="170"/>
      <c r="I418" s="169"/>
      <c r="J418" s="169"/>
      <c r="K418" s="124"/>
    </row>
    <row r="419" spans="1:11" ht="13.5">
      <c r="A419" s="124"/>
      <c r="B419" s="124"/>
      <c r="C419" s="124"/>
      <c r="D419" s="124"/>
      <c r="E419" s="140"/>
      <c r="F419" s="169"/>
      <c r="G419" s="170"/>
      <c r="H419" s="170"/>
      <c r="I419" s="169"/>
      <c r="J419" s="169"/>
      <c r="K419" s="124"/>
    </row>
    <row r="420" spans="1:11" ht="13.5">
      <c r="A420" s="124"/>
      <c r="B420" s="124"/>
      <c r="C420" s="124"/>
      <c r="D420" s="124"/>
      <c r="E420" s="140"/>
      <c r="F420" s="169"/>
      <c r="G420" s="170"/>
      <c r="H420" s="170"/>
      <c r="I420" s="169"/>
      <c r="J420" s="169"/>
      <c r="K420" s="124"/>
    </row>
    <row r="421" spans="1:11" ht="13.5">
      <c r="A421" s="124"/>
      <c r="B421" s="124"/>
      <c r="C421" s="124"/>
      <c r="D421" s="124"/>
      <c r="E421" s="140"/>
      <c r="F421" s="169"/>
      <c r="G421" s="170"/>
      <c r="H421" s="170"/>
      <c r="I421" s="169"/>
      <c r="J421" s="169"/>
      <c r="K421" s="124"/>
    </row>
    <row r="422" spans="1:11" ht="13.5">
      <c r="A422" s="124"/>
      <c r="B422" s="124"/>
      <c r="C422" s="124"/>
      <c r="D422" s="124"/>
      <c r="E422" s="140"/>
      <c r="F422" s="169"/>
      <c r="G422" s="170"/>
      <c r="H422" s="170"/>
      <c r="I422" s="169"/>
      <c r="J422" s="169"/>
      <c r="K422" s="124"/>
    </row>
    <row r="423" spans="1:11" ht="13.5">
      <c r="A423" s="124"/>
      <c r="B423" s="124"/>
      <c r="C423" s="124"/>
      <c r="D423" s="124"/>
      <c r="E423" s="140"/>
      <c r="F423" s="169"/>
      <c r="G423" s="170"/>
      <c r="H423" s="170"/>
      <c r="I423" s="169"/>
      <c r="J423" s="169"/>
      <c r="K423" s="124"/>
    </row>
    <row r="424" spans="1:11" ht="13.5">
      <c r="A424" s="124"/>
      <c r="B424" s="124"/>
      <c r="C424" s="124"/>
      <c r="D424" s="124"/>
      <c r="E424" s="140"/>
      <c r="F424" s="169"/>
      <c r="G424" s="170"/>
      <c r="H424" s="170"/>
      <c r="I424" s="169"/>
      <c r="J424" s="169"/>
      <c r="K424" s="124"/>
    </row>
    <row r="425" spans="1:11" ht="13.5">
      <c r="A425" s="124"/>
      <c r="B425" s="124"/>
      <c r="C425" s="124"/>
      <c r="D425" s="124"/>
      <c r="E425" s="140"/>
      <c r="F425" s="169"/>
      <c r="G425" s="170"/>
      <c r="H425" s="170"/>
      <c r="I425" s="169"/>
      <c r="J425" s="169"/>
      <c r="K425" s="124"/>
    </row>
    <row r="426" spans="1:11" ht="13.5">
      <c r="A426" s="124"/>
      <c r="B426" s="124"/>
      <c r="C426" s="124"/>
      <c r="D426" s="124"/>
      <c r="E426" s="140"/>
      <c r="F426" s="169"/>
      <c r="G426" s="170"/>
      <c r="H426" s="170"/>
      <c r="I426" s="169"/>
      <c r="J426" s="169"/>
      <c r="K426" s="124"/>
    </row>
    <row r="427" spans="1:11" ht="13.5">
      <c r="A427" s="124"/>
      <c r="B427" s="124"/>
      <c r="C427" s="124"/>
      <c r="D427" s="124"/>
      <c r="E427" s="140"/>
      <c r="F427" s="169"/>
      <c r="G427" s="170"/>
      <c r="H427" s="170"/>
      <c r="I427" s="169"/>
      <c r="J427" s="169"/>
      <c r="K427" s="124"/>
    </row>
    <row r="428" spans="1:11" ht="13.5">
      <c r="A428" s="124"/>
      <c r="B428" s="124"/>
      <c r="C428" s="124"/>
      <c r="D428" s="124"/>
      <c r="E428" s="140"/>
      <c r="F428" s="169"/>
      <c r="G428" s="170"/>
      <c r="H428" s="170"/>
      <c r="I428" s="169"/>
      <c r="J428" s="169"/>
      <c r="K428" s="124"/>
    </row>
    <row r="429" spans="1:11" ht="13.5">
      <c r="A429" s="124"/>
      <c r="B429" s="124"/>
      <c r="C429" s="124"/>
      <c r="D429" s="124"/>
      <c r="E429" s="140"/>
      <c r="F429" s="169"/>
      <c r="G429" s="170"/>
      <c r="H429" s="170"/>
      <c r="I429" s="169"/>
      <c r="J429" s="169"/>
      <c r="K429" s="124"/>
    </row>
    <row r="430" spans="1:11" ht="13.5">
      <c r="A430" s="124"/>
      <c r="B430" s="124"/>
      <c r="C430" s="124"/>
      <c r="D430" s="124"/>
      <c r="E430" s="140"/>
      <c r="F430" s="169"/>
      <c r="G430" s="170"/>
      <c r="H430" s="170"/>
      <c r="I430" s="169"/>
      <c r="J430" s="169"/>
      <c r="K430" s="124"/>
    </row>
    <row r="431" spans="1:11" ht="13.5">
      <c r="A431" s="124"/>
      <c r="B431" s="124"/>
      <c r="C431" s="124"/>
      <c r="D431" s="124"/>
      <c r="E431" s="140"/>
      <c r="F431" s="169"/>
      <c r="G431" s="170"/>
      <c r="H431" s="170"/>
      <c r="I431" s="169"/>
      <c r="J431" s="169"/>
      <c r="K431" s="124"/>
    </row>
    <row r="432" spans="1:11" ht="13.5">
      <c r="A432" s="124"/>
      <c r="B432" s="124"/>
      <c r="C432" s="124"/>
      <c r="D432" s="124"/>
      <c r="E432" s="140"/>
      <c r="F432" s="169"/>
      <c r="G432" s="170"/>
      <c r="H432" s="170"/>
      <c r="I432" s="169"/>
      <c r="J432" s="169"/>
      <c r="K432" s="124"/>
    </row>
    <row r="433" spans="1:11" ht="13.5">
      <c r="A433" s="124"/>
      <c r="B433" s="124"/>
      <c r="C433" s="124"/>
      <c r="D433" s="124"/>
      <c r="E433" s="140"/>
      <c r="F433" s="169"/>
      <c r="G433" s="170"/>
      <c r="H433" s="170"/>
      <c r="I433" s="169"/>
      <c r="J433" s="169"/>
      <c r="K433" s="124"/>
    </row>
    <row r="434" spans="1:11" ht="13.5">
      <c r="A434" s="124"/>
      <c r="B434" s="124"/>
      <c r="C434" s="124"/>
      <c r="D434" s="124"/>
      <c r="E434" s="140"/>
      <c r="F434" s="169"/>
      <c r="G434" s="170"/>
      <c r="H434" s="170"/>
      <c r="I434" s="169"/>
      <c r="J434" s="169"/>
      <c r="K434" s="124"/>
    </row>
    <row r="435" spans="1:11" ht="13.5">
      <c r="A435" s="124"/>
      <c r="B435" s="124"/>
      <c r="C435" s="124"/>
      <c r="D435" s="124"/>
      <c r="E435" s="140"/>
      <c r="F435" s="169"/>
      <c r="G435" s="170"/>
      <c r="H435" s="170"/>
      <c r="I435" s="169"/>
      <c r="J435" s="169"/>
      <c r="K435" s="124"/>
    </row>
    <row r="436" spans="1:11" ht="13.5">
      <c r="A436" s="124"/>
      <c r="B436" s="124"/>
      <c r="C436" s="124"/>
      <c r="D436" s="124"/>
      <c r="E436" s="140"/>
      <c r="F436" s="169"/>
      <c r="G436" s="170"/>
      <c r="H436" s="170"/>
      <c r="I436" s="169"/>
      <c r="J436" s="169"/>
      <c r="K436" s="124"/>
    </row>
    <row r="437" spans="1:11" ht="13.5">
      <c r="A437" s="124"/>
      <c r="B437" s="124"/>
      <c r="C437" s="124"/>
      <c r="D437" s="124"/>
      <c r="E437" s="140"/>
      <c r="F437" s="169"/>
      <c r="G437" s="170"/>
      <c r="H437" s="170"/>
      <c r="I437" s="169"/>
      <c r="J437" s="169"/>
      <c r="K437" s="124"/>
    </row>
    <row r="438" spans="1:11" ht="13.5">
      <c r="A438" s="124"/>
      <c r="B438" s="124"/>
      <c r="C438" s="124"/>
      <c r="D438" s="124"/>
      <c r="E438" s="140"/>
      <c r="F438" s="169"/>
      <c r="G438" s="170"/>
      <c r="H438" s="170"/>
      <c r="I438" s="169"/>
      <c r="J438" s="169"/>
      <c r="K438" s="124"/>
    </row>
    <row r="439" spans="1:11" ht="13.5">
      <c r="A439" s="124"/>
      <c r="B439" s="124"/>
      <c r="C439" s="124"/>
      <c r="D439" s="124"/>
      <c r="E439" s="140"/>
      <c r="F439" s="169"/>
      <c r="G439" s="170"/>
      <c r="H439" s="170"/>
      <c r="I439" s="169"/>
      <c r="J439" s="169"/>
      <c r="K439" s="124"/>
    </row>
    <row r="440" spans="1:11" ht="13.5">
      <c r="A440" s="124"/>
      <c r="B440" s="124"/>
      <c r="C440" s="124"/>
      <c r="D440" s="124"/>
      <c r="E440" s="140"/>
      <c r="F440" s="169"/>
      <c r="G440" s="170"/>
      <c r="H440" s="170"/>
      <c r="I440" s="169"/>
      <c r="J440" s="169"/>
      <c r="K440" s="124"/>
    </row>
    <row r="441" spans="1:11" ht="13.5">
      <c r="A441" s="124"/>
      <c r="B441" s="124"/>
      <c r="C441" s="124"/>
      <c r="D441" s="124"/>
      <c r="E441" s="140"/>
      <c r="F441" s="169"/>
      <c r="G441" s="170"/>
      <c r="H441" s="170"/>
      <c r="I441" s="169"/>
      <c r="J441" s="169"/>
      <c r="K441" s="124"/>
    </row>
    <row r="442" spans="1:11" ht="13.5">
      <c r="A442" s="124"/>
      <c r="B442" s="124"/>
      <c r="C442" s="124"/>
      <c r="D442" s="124"/>
      <c r="E442" s="140"/>
      <c r="F442" s="169"/>
      <c r="G442" s="170"/>
      <c r="H442" s="170"/>
      <c r="I442" s="169"/>
      <c r="J442" s="169"/>
      <c r="K442" s="124"/>
    </row>
    <row r="443" spans="1:11" ht="13.5">
      <c r="A443" s="124"/>
      <c r="B443" s="124"/>
      <c r="C443" s="124"/>
      <c r="D443" s="124"/>
      <c r="E443" s="140"/>
      <c r="F443" s="169"/>
      <c r="G443" s="170"/>
      <c r="H443" s="170"/>
      <c r="I443" s="169"/>
      <c r="J443" s="169"/>
      <c r="K443" s="124"/>
    </row>
    <row r="444" spans="1:11" ht="13.5">
      <c r="A444" s="124"/>
      <c r="B444" s="124"/>
      <c r="C444" s="124"/>
      <c r="D444" s="124"/>
      <c r="E444" s="140"/>
      <c r="F444" s="169"/>
      <c r="G444" s="170"/>
      <c r="H444" s="170"/>
      <c r="I444" s="169"/>
      <c r="J444" s="169"/>
      <c r="K444" s="124"/>
    </row>
    <row r="445" spans="1:11" ht="13.5">
      <c r="A445" s="124"/>
      <c r="B445" s="124"/>
      <c r="C445" s="124"/>
      <c r="D445" s="124"/>
      <c r="E445" s="140"/>
      <c r="F445" s="169"/>
      <c r="G445" s="170"/>
      <c r="H445" s="170"/>
      <c r="I445" s="169"/>
      <c r="J445" s="169"/>
      <c r="K445" s="124"/>
    </row>
    <row r="446" spans="1:11" ht="13.5">
      <c r="A446" s="124"/>
      <c r="B446" s="124"/>
      <c r="C446" s="124"/>
      <c r="D446" s="124"/>
      <c r="E446" s="140"/>
      <c r="F446" s="169"/>
      <c r="G446" s="170"/>
      <c r="H446" s="170"/>
      <c r="I446" s="169"/>
      <c r="J446" s="169"/>
      <c r="K446" s="124"/>
    </row>
    <row r="447" spans="1:11" ht="13.5">
      <c r="A447" s="124"/>
      <c r="B447" s="124"/>
      <c r="C447" s="124"/>
      <c r="D447" s="124"/>
      <c r="E447" s="140"/>
      <c r="F447" s="169"/>
      <c r="G447" s="170"/>
      <c r="H447" s="170"/>
      <c r="I447" s="169"/>
      <c r="J447" s="169"/>
      <c r="K447" s="124"/>
    </row>
    <row r="448" spans="1:11" ht="13.5">
      <c r="A448" s="124"/>
      <c r="B448" s="124"/>
      <c r="C448" s="124"/>
      <c r="D448" s="124"/>
      <c r="E448" s="140"/>
      <c r="F448" s="169"/>
      <c r="G448" s="170"/>
      <c r="H448" s="170"/>
      <c r="I448" s="169"/>
      <c r="J448" s="169"/>
      <c r="K448" s="124"/>
    </row>
    <row r="449" spans="1:11" ht="13.5">
      <c r="A449" s="124"/>
      <c r="B449" s="124"/>
      <c r="C449" s="124"/>
      <c r="D449" s="124"/>
      <c r="E449" s="140"/>
      <c r="F449" s="169"/>
      <c r="G449" s="170"/>
      <c r="H449" s="170"/>
      <c r="I449" s="169"/>
      <c r="J449" s="169"/>
      <c r="K449" s="124"/>
    </row>
    <row r="450" spans="1:11" ht="13.5">
      <c r="A450" s="124"/>
      <c r="B450" s="124"/>
      <c r="C450" s="124"/>
      <c r="D450" s="124"/>
      <c r="E450" s="140"/>
      <c r="F450" s="169"/>
      <c r="G450" s="170"/>
      <c r="H450" s="170"/>
      <c r="I450" s="169"/>
      <c r="J450" s="169"/>
      <c r="K450" s="124"/>
    </row>
    <row r="451" spans="1:11" ht="13.5">
      <c r="A451" s="124"/>
      <c r="B451" s="124"/>
      <c r="C451" s="124"/>
      <c r="D451" s="124"/>
      <c r="E451" s="140"/>
      <c r="F451" s="169"/>
      <c r="G451" s="170"/>
      <c r="H451" s="170"/>
      <c r="I451" s="169"/>
      <c r="J451" s="169"/>
      <c r="K451" s="124"/>
    </row>
    <row r="452" spans="1:11" ht="13.5">
      <c r="A452" s="124"/>
      <c r="B452" s="124"/>
      <c r="C452" s="124"/>
      <c r="D452" s="124"/>
      <c r="E452" s="140"/>
      <c r="F452" s="169"/>
      <c r="G452" s="170"/>
      <c r="H452" s="170"/>
      <c r="I452" s="169"/>
      <c r="J452" s="169"/>
      <c r="K452" s="124"/>
    </row>
    <row r="453" spans="1:11" ht="13.5">
      <c r="A453" s="124"/>
      <c r="B453" s="124"/>
      <c r="C453" s="124"/>
      <c r="D453" s="124"/>
      <c r="E453" s="140"/>
      <c r="F453" s="169"/>
      <c r="G453" s="170"/>
      <c r="H453" s="170"/>
      <c r="I453" s="169"/>
      <c r="J453" s="169"/>
      <c r="K453" s="124"/>
    </row>
    <row r="454" spans="1:11" ht="13.5">
      <c r="A454" s="124"/>
      <c r="B454" s="124"/>
      <c r="C454" s="124"/>
      <c r="D454" s="124"/>
      <c r="E454" s="140"/>
      <c r="F454" s="169"/>
      <c r="G454" s="170"/>
      <c r="H454" s="170"/>
      <c r="I454" s="169"/>
      <c r="J454" s="169"/>
      <c r="K454" s="124"/>
    </row>
    <row r="455" spans="1:11" ht="13.5">
      <c r="A455" s="124"/>
      <c r="B455" s="124"/>
      <c r="C455" s="124"/>
      <c r="D455" s="124"/>
      <c r="E455" s="140"/>
      <c r="F455" s="169"/>
      <c r="G455" s="170"/>
      <c r="H455" s="170"/>
      <c r="I455" s="169"/>
      <c r="J455" s="169"/>
      <c r="K455" s="124"/>
    </row>
    <row r="456" spans="1:11" ht="13.5">
      <c r="A456" s="124"/>
      <c r="B456" s="124"/>
      <c r="C456" s="124"/>
      <c r="D456" s="124"/>
      <c r="E456" s="140"/>
      <c r="F456" s="169"/>
      <c r="G456" s="170"/>
      <c r="H456" s="170"/>
      <c r="I456" s="169"/>
      <c r="J456" s="169"/>
      <c r="K456" s="124"/>
    </row>
    <row r="457" spans="1:11" ht="13.5">
      <c r="A457" s="124"/>
      <c r="B457" s="124"/>
      <c r="C457" s="124"/>
      <c r="D457" s="124"/>
      <c r="E457" s="140"/>
      <c r="F457" s="169"/>
      <c r="G457" s="170"/>
      <c r="H457" s="170"/>
      <c r="I457" s="169"/>
      <c r="J457" s="169"/>
      <c r="K457" s="124"/>
    </row>
    <row r="458" spans="1:11" ht="13.5">
      <c r="A458" s="124"/>
      <c r="B458" s="124"/>
      <c r="C458" s="124"/>
      <c r="D458" s="124"/>
      <c r="E458" s="140"/>
      <c r="F458" s="169"/>
      <c r="G458" s="170"/>
      <c r="H458" s="170"/>
      <c r="I458" s="169"/>
      <c r="J458" s="169"/>
      <c r="K458" s="124"/>
    </row>
    <row r="459" spans="1:11" ht="13.5">
      <c r="A459" s="124"/>
      <c r="B459" s="124"/>
      <c r="C459" s="124"/>
      <c r="D459" s="124"/>
      <c r="E459" s="140"/>
      <c r="F459" s="169"/>
      <c r="G459" s="170"/>
      <c r="H459" s="170"/>
      <c r="I459" s="169"/>
      <c r="J459" s="169"/>
      <c r="K459" s="124"/>
    </row>
    <row r="460" spans="1:11" ht="13.5">
      <c r="A460" s="124"/>
      <c r="B460" s="124"/>
      <c r="C460" s="124"/>
      <c r="D460" s="124"/>
      <c r="E460" s="140"/>
      <c r="F460" s="169"/>
      <c r="G460" s="170"/>
      <c r="H460" s="170"/>
      <c r="I460" s="169"/>
      <c r="J460" s="169"/>
      <c r="K460" s="124"/>
    </row>
    <row r="461" spans="1:11" ht="13.5">
      <c r="A461" s="124"/>
      <c r="B461" s="124"/>
      <c r="C461" s="124"/>
      <c r="D461" s="124"/>
      <c r="E461" s="140"/>
      <c r="F461" s="169"/>
      <c r="G461" s="170"/>
      <c r="H461" s="170"/>
      <c r="I461" s="169"/>
      <c r="J461" s="169"/>
      <c r="K461" s="124"/>
    </row>
    <row r="462" spans="1:11" ht="13.5">
      <c r="A462" s="124"/>
      <c r="B462" s="124"/>
      <c r="C462" s="124"/>
      <c r="D462" s="124"/>
      <c r="E462" s="140"/>
      <c r="F462" s="169"/>
      <c r="G462" s="170"/>
      <c r="H462" s="170"/>
      <c r="I462" s="169"/>
      <c r="J462" s="169"/>
      <c r="K462" s="124"/>
    </row>
    <row r="463" spans="1:11" ht="13.5">
      <c r="A463" s="124"/>
      <c r="B463" s="124"/>
      <c r="C463" s="124"/>
      <c r="D463" s="124"/>
      <c r="E463" s="140"/>
      <c r="F463" s="169"/>
      <c r="G463" s="170"/>
      <c r="H463" s="170"/>
      <c r="I463" s="169"/>
      <c r="J463" s="169"/>
      <c r="K463" s="124"/>
    </row>
    <row r="464" spans="1:11" ht="13.5">
      <c r="A464" s="124"/>
      <c r="B464" s="124"/>
      <c r="C464" s="124"/>
      <c r="D464" s="124"/>
      <c r="E464" s="140"/>
      <c r="F464" s="169"/>
      <c r="G464" s="170"/>
      <c r="H464" s="170"/>
      <c r="I464" s="169"/>
      <c r="J464" s="169"/>
      <c r="K464" s="124"/>
    </row>
    <row r="465" spans="1:11" ht="13.5">
      <c r="A465" s="124"/>
      <c r="B465" s="124"/>
      <c r="C465" s="124"/>
      <c r="D465" s="124"/>
      <c r="E465" s="140"/>
      <c r="F465" s="169"/>
      <c r="G465" s="170"/>
      <c r="H465" s="170"/>
      <c r="I465" s="169"/>
      <c r="J465" s="169"/>
      <c r="K465" s="124"/>
    </row>
    <row r="466" spans="1:11" ht="13.5">
      <c r="A466" s="124"/>
      <c r="B466" s="124"/>
      <c r="C466" s="124"/>
      <c r="D466" s="124"/>
      <c r="E466" s="140"/>
      <c r="F466" s="169"/>
      <c r="G466" s="170"/>
      <c r="H466" s="170"/>
      <c r="I466" s="169"/>
      <c r="J466" s="169"/>
      <c r="K466" s="124"/>
    </row>
    <row r="467" spans="1:11" ht="13.5">
      <c r="A467" s="124"/>
      <c r="B467" s="124"/>
      <c r="C467" s="124"/>
      <c r="D467" s="124"/>
      <c r="E467" s="140"/>
      <c r="F467" s="169"/>
      <c r="G467" s="170"/>
      <c r="H467" s="170"/>
      <c r="I467" s="169"/>
      <c r="J467" s="169"/>
      <c r="K467" s="124"/>
    </row>
    <row r="468" spans="1:11" ht="13.5">
      <c r="A468" s="124"/>
      <c r="B468" s="124"/>
      <c r="C468" s="124"/>
      <c r="D468" s="124"/>
      <c r="E468" s="140"/>
      <c r="F468" s="169"/>
      <c r="G468" s="170"/>
      <c r="H468" s="170"/>
      <c r="I468" s="169"/>
      <c r="J468" s="169"/>
      <c r="K468" s="124"/>
    </row>
    <row r="469" spans="1:11" ht="13.5">
      <c r="A469" s="124"/>
      <c r="B469" s="124"/>
      <c r="C469" s="124"/>
      <c r="D469" s="124"/>
      <c r="E469" s="140"/>
      <c r="F469" s="169"/>
      <c r="G469" s="170"/>
      <c r="H469" s="170"/>
      <c r="I469" s="169"/>
      <c r="J469" s="169"/>
      <c r="K469" s="124"/>
    </row>
    <row r="470" spans="1:11" ht="13.5">
      <c r="A470" s="124"/>
      <c r="B470" s="124"/>
      <c r="C470" s="124"/>
      <c r="D470" s="124"/>
      <c r="E470" s="140"/>
      <c r="F470" s="169"/>
      <c r="G470" s="170"/>
      <c r="H470" s="170"/>
      <c r="I470" s="169"/>
      <c r="J470" s="169"/>
      <c r="K470" s="124"/>
    </row>
    <row r="471" spans="1:11" ht="13.5">
      <c r="A471" s="124"/>
      <c r="B471" s="124"/>
      <c r="C471" s="124"/>
      <c r="D471" s="124"/>
      <c r="E471" s="140"/>
      <c r="F471" s="169"/>
      <c r="G471" s="170"/>
      <c r="H471" s="170"/>
      <c r="I471" s="169"/>
      <c r="J471" s="169"/>
      <c r="K471" s="124"/>
    </row>
    <row r="472" spans="1:11" ht="13.5">
      <c r="A472" s="124"/>
      <c r="B472" s="124"/>
      <c r="C472" s="124"/>
      <c r="D472" s="124"/>
      <c r="E472" s="140"/>
      <c r="F472" s="169"/>
      <c r="G472" s="170"/>
      <c r="H472" s="170"/>
      <c r="I472" s="169"/>
      <c r="J472" s="169"/>
      <c r="K472" s="124"/>
    </row>
    <row r="473" spans="1:11" ht="13.5">
      <c r="A473" s="124"/>
      <c r="B473" s="124"/>
      <c r="C473" s="124"/>
      <c r="D473" s="124"/>
      <c r="E473" s="140"/>
      <c r="F473" s="169"/>
      <c r="G473" s="170"/>
      <c r="H473" s="170"/>
      <c r="I473" s="169"/>
      <c r="J473" s="169"/>
      <c r="K473" s="124"/>
    </row>
    <row r="474" spans="1:11" ht="13.5">
      <c r="A474" s="124"/>
      <c r="B474" s="124"/>
      <c r="C474" s="124"/>
      <c r="D474" s="124"/>
      <c r="E474" s="140"/>
      <c r="F474" s="169"/>
      <c r="G474" s="170"/>
      <c r="H474" s="170"/>
      <c r="I474" s="169"/>
      <c r="J474" s="169"/>
      <c r="K474" s="124"/>
    </row>
    <row r="475" spans="1:11" ht="13.5">
      <c r="A475" s="124"/>
      <c r="B475" s="124"/>
      <c r="C475" s="124"/>
      <c r="D475" s="124"/>
      <c r="E475" s="140"/>
      <c r="F475" s="169"/>
      <c r="G475" s="170"/>
      <c r="H475" s="170"/>
      <c r="I475" s="169"/>
      <c r="J475" s="169"/>
      <c r="K475" s="124"/>
    </row>
    <row r="476" spans="1:11" ht="13.5">
      <c r="A476" s="124"/>
      <c r="B476" s="124"/>
      <c r="C476" s="124"/>
      <c r="D476" s="124"/>
      <c r="E476" s="140"/>
      <c r="F476" s="169"/>
      <c r="G476" s="170"/>
      <c r="H476" s="170"/>
      <c r="I476" s="169"/>
      <c r="J476" s="169"/>
      <c r="K476" s="124"/>
    </row>
    <row r="477" spans="1:11" ht="13.5">
      <c r="A477" s="124"/>
      <c r="B477" s="124"/>
      <c r="C477" s="124"/>
      <c r="D477" s="124"/>
      <c r="E477" s="140"/>
      <c r="F477" s="169"/>
      <c r="G477" s="170"/>
      <c r="H477" s="170"/>
      <c r="I477" s="169"/>
      <c r="J477" s="169"/>
      <c r="K477" s="124"/>
    </row>
    <row r="478" spans="1:11" ht="13.5">
      <c r="A478" s="124"/>
      <c r="B478" s="124"/>
      <c r="C478" s="124"/>
      <c r="D478" s="124"/>
      <c r="E478" s="140"/>
      <c r="F478" s="169"/>
      <c r="G478" s="170"/>
      <c r="H478" s="170"/>
      <c r="I478" s="169"/>
      <c r="J478" s="169"/>
      <c r="K478" s="124"/>
    </row>
    <row r="479" spans="1:11" ht="13.5">
      <c r="A479" s="124"/>
      <c r="B479" s="124"/>
      <c r="C479" s="124"/>
      <c r="D479" s="124"/>
      <c r="E479" s="140"/>
      <c r="F479" s="169"/>
      <c r="G479" s="170"/>
      <c r="H479" s="170"/>
      <c r="I479" s="169"/>
      <c r="J479" s="169"/>
      <c r="K479" s="124"/>
    </row>
    <row r="480" spans="1:11" ht="13.5">
      <c r="A480" s="124"/>
      <c r="B480" s="124"/>
      <c r="C480" s="124"/>
      <c r="D480" s="124"/>
      <c r="E480" s="140"/>
      <c r="F480" s="169"/>
      <c r="G480" s="170"/>
      <c r="H480" s="170"/>
      <c r="I480" s="169"/>
      <c r="J480" s="169"/>
      <c r="K480" s="124"/>
    </row>
    <row r="481" spans="1:11" ht="13.5">
      <c r="A481" s="124"/>
      <c r="B481" s="124"/>
      <c r="C481" s="124"/>
      <c r="D481" s="124"/>
      <c r="E481" s="140"/>
      <c r="F481" s="169"/>
      <c r="G481" s="170"/>
      <c r="H481" s="170"/>
      <c r="I481" s="169"/>
      <c r="J481" s="169"/>
      <c r="K481" s="124"/>
    </row>
    <row r="482" spans="1:11" ht="13.5">
      <c r="A482" s="124"/>
      <c r="B482" s="124"/>
      <c r="C482" s="124"/>
      <c r="D482" s="124"/>
      <c r="E482" s="140"/>
      <c r="F482" s="169"/>
      <c r="G482" s="170"/>
      <c r="H482" s="170"/>
      <c r="I482" s="169"/>
      <c r="J482" s="169"/>
      <c r="K482" s="124"/>
    </row>
    <row r="483" spans="1:11" ht="13.5">
      <c r="A483" s="124"/>
      <c r="B483" s="124"/>
      <c r="C483" s="124"/>
      <c r="D483" s="124"/>
      <c r="E483" s="140"/>
      <c r="F483" s="169"/>
      <c r="G483" s="170"/>
      <c r="H483" s="170"/>
      <c r="I483" s="169"/>
      <c r="J483" s="169"/>
      <c r="K483" s="124"/>
    </row>
    <row r="484" spans="1:11" ht="13.5">
      <c r="A484" s="124"/>
      <c r="B484" s="124"/>
      <c r="C484" s="124"/>
      <c r="D484" s="124"/>
      <c r="E484" s="140"/>
      <c r="F484" s="169"/>
      <c r="G484" s="170"/>
      <c r="H484" s="170"/>
      <c r="I484" s="169"/>
      <c r="J484" s="169"/>
      <c r="K484" s="124"/>
    </row>
    <row r="485" spans="1:11" ht="13.5">
      <c r="A485" s="124"/>
      <c r="B485" s="124"/>
      <c r="C485" s="124"/>
      <c r="D485" s="124"/>
      <c r="E485" s="140"/>
      <c r="F485" s="169"/>
      <c r="G485" s="170"/>
      <c r="H485" s="170"/>
      <c r="I485" s="169"/>
      <c r="J485" s="169"/>
      <c r="K485" s="124"/>
    </row>
    <row r="486" spans="1:11" ht="13.5">
      <c r="A486" s="124"/>
      <c r="B486" s="124"/>
      <c r="C486" s="124"/>
      <c r="D486" s="124"/>
      <c r="E486" s="140"/>
      <c r="F486" s="169"/>
      <c r="G486" s="170"/>
      <c r="H486" s="170"/>
      <c r="I486" s="169"/>
      <c r="J486" s="169"/>
      <c r="K486" s="124"/>
    </row>
    <row r="487" spans="1:11" ht="13.5">
      <c r="A487" s="124"/>
      <c r="B487" s="124"/>
      <c r="C487" s="124"/>
      <c r="D487" s="124"/>
      <c r="E487" s="140"/>
      <c r="F487" s="169"/>
      <c r="G487" s="170"/>
      <c r="H487" s="170"/>
      <c r="I487" s="169"/>
      <c r="J487" s="169"/>
      <c r="K487" s="124"/>
    </row>
    <row r="488" spans="1:11" ht="13.5">
      <c r="A488" s="124"/>
      <c r="B488" s="124"/>
      <c r="C488" s="124"/>
      <c r="D488" s="124"/>
      <c r="E488" s="140"/>
      <c r="F488" s="169"/>
      <c r="G488" s="170"/>
      <c r="H488" s="170"/>
      <c r="I488" s="169"/>
      <c r="J488" s="169"/>
      <c r="K488" s="124"/>
    </row>
    <row r="489" spans="1:11" ht="13.5">
      <c r="A489" s="124"/>
      <c r="B489" s="124"/>
      <c r="C489" s="124"/>
      <c r="D489" s="124"/>
      <c r="E489" s="140"/>
      <c r="F489" s="169"/>
      <c r="G489" s="170"/>
      <c r="H489" s="170"/>
      <c r="I489" s="169"/>
      <c r="J489" s="169"/>
      <c r="K489" s="124"/>
    </row>
    <row r="490" spans="1:11" ht="13.5">
      <c r="A490" s="124"/>
      <c r="B490" s="124"/>
      <c r="C490" s="124"/>
      <c r="D490" s="124"/>
      <c r="E490" s="140"/>
      <c r="F490" s="169"/>
      <c r="G490" s="170"/>
      <c r="H490" s="170"/>
      <c r="I490" s="169"/>
      <c r="J490" s="169"/>
      <c r="K490" s="124"/>
    </row>
    <row r="491" spans="1:11" ht="13.5">
      <c r="A491" s="124"/>
      <c r="B491" s="124"/>
      <c r="C491" s="124"/>
      <c r="D491" s="124"/>
      <c r="E491" s="140"/>
      <c r="F491" s="169"/>
      <c r="G491" s="170"/>
      <c r="H491" s="170"/>
      <c r="I491" s="169"/>
      <c r="J491" s="169"/>
      <c r="K491" s="124"/>
    </row>
    <row r="492" spans="1:11" ht="13.5">
      <c r="A492" s="124"/>
      <c r="B492" s="124"/>
      <c r="C492" s="124"/>
      <c r="D492" s="124"/>
      <c r="E492" s="140"/>
      <c r="F492" s="169"/>
      <c r="G492" s="170"/>
      <c r="H492" s="170"/>
      <c r="I492" s="169"/>
      <c r="J492" s="169"/>
      <c r="K492" s="124"/>
    </row>
    <row r="493" spans="1:11" ht="13.5">
      <c r="A493" s="124"/>
      <c r="B493" s="124"/>
      <c r="C493" s="124"/>
      <c r="D493" s="124"/>
      <c r="E493" s="140"/>
      <c r="F493" s="169"/>
      <c r="G493" s="170"/>
      <c r="H493" s="170"/>
      <c r="I493" s="169"/>
      <c r="J493" s="169"/>
      <c r="K493" s="124"/>
    </row>
    <row r="494" spans="1:11" ht="13.5">
      <c r="A494" s="124"/>
      <c r="B494" s="124"/>
      <c r="C494" s="124"/>
      <c r="D494" s="124"/>
      <c r="E494" s="140"/>
      <c r="F494" s="169"/>
      <c r="G494" s="170"/>
      <c r="H494" s="170"/>
      <c r="I494" s="169"/>
      <c r="J494" s="169"/>
      <c r="K494" s="124"/>
    </row>
    <row r="495" spans="1:11" ht="13.5">
      <c r="A495" s="124"/>
      <c r="B495" s="124"/>
      <c r="C495" s="124"/>
      <c r="D495" s="124"/>
      <c r="E495" s="140"/>
      <c r="F495" s="169"/>
      <c r="G495" s="170"/>
      <c r="H495" s="170"/>
      <c r="I495" s="169"/>
      <c r="J495" s="169"/>
      <c r="K495" s="124"/>
    </row>
    <row r="496" spans="1:11" ht="13.5">
      <c r="A496" s="124"/>
      <c r="B496" s="124"/>
      <c r="C496" s="124"/>
      <c r="D496" s="124"/>
      <c r="E496" s="140"/>
      <c r="F496" s="169"/>
      <c r="G496" s="170"/>
      <c r="H496" s="170"/>
      <c r="I496" s="169"/>
      <c r="J496" s="169"/>
      <c r="K496" s="124"/>
    </row>
    <row r="497" spans="1:11" ht="13.5">
      <c r="A497" s="124"/>
      <c r="B497" s="124"/>
      <c r="C497" s="124"/>
      <c r="D497" s="124"/>
      <c r="E497" s="140"/>
      <c r="F497" s="169"/>
      <c r="G497" s="170"/>
      <c r="H497" s="170"/>
      <c r="I497" s="169"/>
      <c r="J497" s="169"/>
      <c r="K497" s="124"/>
    </row>
    <row r="498" spans="1:11" ht="13.5">
      <c r="A498" s="124"/>
      <c r="B498" s="124"/>
      <c r="C498" s="124"/>
      <c r="D498" s="124"/>
      <c r="E498" s="140"/>
      <c r="F498" s="169"/>
      <c r="G498" s="170"/>
      <c r="H498" s="170"/>
      <c r="I498" s="169"/>
      <c r="J498" s="169"/>
      <c r="K498" s="124"/>
    </row>
    <row r="499" spans="1:11" ht="13.5">
      <c r="A499" s="124"/>
      <c r="B499" s="124"/>
      <c r="C499" s="124"/>
      <c r="D499" s="124"/>
      <c r="E499" s="140"/>
      <c r="F499" s="169"/>
      <c r="G499" s="170"/>
      <c r="H499" s="170"/>
      <c r="I499" s="169"/>
      <c r="J499" s="169"/>
      <c r="K499" s="124"/>
    </row>
    <row r="500" spans="1:11" ht="13.5">
      <c r="A500" s="124"/>
      <c r="B500" s="124"/>
      <c r="C500" s="124"/>
      <c r="D500" s="124"/>
      <c r="E500" s="140"/>
      <c r="F500" s="169"/>
      <c r="G500" s="170"/>
      <c r="H500" s="170"/>
      <c r="I500" s="169"/>
      <c r="J500" s="169"/>
      <c r="K500" s="124"/>
    </row>
    <row r="501" spans="1:11" ht="13.5">
      <c r="A501" s="124"/>
      <c r="B501" s="124"/>
      <c r="C501" s="124"/>
      <c r="D501" s="124"/>
      <c r="E501" s="140"/>
      <c r="F501" s="169"/>
      <c r="G501" s="170"/>
      <c r="H501" s="170"/>
      <c r="I501" s="169"/>
      <c r="J501" s="169"/>
      <c r="K501" s="124"/>
    </row>
    <row r="502" spans="1:11" ht="13.5">
      <c r="A502" s="124"/>
      <c r="B502" s="124"/>
      <c r="C502" s="124"/>
      <c r="D502" s="124"/>
      <c r="E502" s="140"/>
      <c r="F502" s="169"/>
      <c r="G502" s="170"/>
      <c r="H502" s="170"/>
      <c r="I502" s="169"/>
      <c r="J502" s="169"/>
      <c r="K502" s="124"/>
    </row>
    <row r="503" spans="1:11" ht="13.5">
      <c r="A503" s="124"/>
      <c r="B503" s="124"/>
      <c r="C503" s="124"/>
      <c r="D503" s="124"/>
      <c r="E503" s="140"/>
      <c r="F503" s="169"/>
      <c r="G503" s="170"/>
      <c r="H503" s="170"/>
      <c r="I503" s="169"/>
      <c r="J503" s="169"/>
      <c r="K503" s="124"/>
    </row>
    <row r="504" spans="1:11" ht="13.5">
      <c r="A504" s="124"/>
      <c r="B504" s="124"/>
      <c r="C504" s="124"/>
      <c r="D504" s="124"/>
      <c r="E504" s="140"/>
      <c r="F504" s="169"/>
      <c r="G504" s="170"/>
      <c r="H504" s="170"/>
      <c r="I504" s="169"/>
      <c r="J504" s="169"/>
      <c r="K504" s="124"/>
    </row>
    <row r="505" spans="1:11" ht="13.5">
      <c r="A505" s="124"/>
      <c r="B505" s="124"/>
      <c r="C505" s="124"/>
      <c r="D505" s="124"/>
      <c r="E505" s="140"/>
      <c r="F505" s="169"/>
      <c r="G505" s="170"/>
      <c r="H505" s="170"/>
      <c r="I505" s="169"/>
      <c r="J505" s="169"/>
      <c r="K505" s="124"/>
    </row>
    <row r="506" spans="1:11" ht="13.5">
      <c r="A506" s="124"/>
      <c r="B506" s="124"/>
      <c r="C506" s="124"/>
      <c r="D506" s="124"/>
      <c r="E506" s="140"/>
      <c r="F506" s="169"/>
      <c r="G506" s="170"/>
      <c r="H506" s="170"/>
      <c r="I506" s="169"/>
      <c r="J506" s="169"/>
      <c r="K506" s="124"/>
    </row>
    <row r="507" spans="1:11" ht="13.5">
      <c r="A507" s="124"/>
      <c r="B507" s="124"/>
      <c r="C507" s="124"/>
      <c r="D507" s="124"/>
      <c r="E507" s="140"/>
      <c r="F507" s="169"/>
      <c r="G507" s="170"/>
      <c r="H507" s="170"/>
      <c r="I507" s="169"/>
      <c r="J507" s="169"/>
      <c r="K507" s="124"/>
    </row>
    <row r="508" spans="1:11" ht="13.5">
      <c r="A508" s="124"/>
      <c r="B508" s="124"/>
      <c r="C508" s="124"/>
      <c r="D508" s="124"/>
      <c r="E508" s="140"/>
      <c r="F508" s="169"/>
      <c r="G508" s="170"/>
      <c r="H508" s="170"/>
      <c r="I508" s="169"/>
      <c r="J508" s="169"/>
      <c r="K508" s="124"/>
    </row>
    <row r="509" spans="1:11" ht="13.5">
      <c r="A509" s="124"/>
      <c r="B509" s="124"/>
      <c r="C509" s="124"/>
      <c r="D509" s="124"/>
      <c r="E509" s="140"/>
      <c r="F509" s="169"/>
      <c r="G509" s="170"/>
      <c r="H509" s="170"/>
      <c r="I509" s="169"/>
      <c r="J509" s="169"/>
      <c r="K509" s="124"/>
    </row>
    <row r="510" spans="1:11" ht="13.5">
      <c r="A510" s="124"/>
      <c r="B510" s="124"/>
      <c r="C510" s="124"/>
      <c r="D510" s="124"/>
      <c r="E510" s="140"/>
      <c r="F510" s="169"/>
      <c r="G510" s="170"/>
      <c r="H510" s="170"/>
      <c r="I510" s="169"/>
      <c r="J510" s="169"/>
      <c r="K510" s="124"/>
    </row>
    <row r="511" spans="1:11" ht="13.5">
      <c r="A511" s="124"/>
      <c r="B511" s="124"/>
      <c r="C511" s="124"/>
      <c r="D511" s="124"/>
      <c r="E511" s="140"/>
      <c r="F511" s="169"/>
      <c r="G511" s="170"/>
      <c r="H511" s="170"/>
      <c r="I511" s="169"/>
      <c r="J511" s="169"/>
      <c r="K511" s="124"/>
    </row>
    <row r="512" spans="1:11" ht="13.5">
      <c r="A512" s="124"/>
      <c r="B512" s="124"/>
      <c r="C512" s="124"/>
      <c r="D512" s="124"/>
      <c r="E512" s="140"/>
      <c r="F512" s="169"/>
      <c r="G512" s="170"/>
      <c r="H512" s="170"/>
      <c r="I512" s="169"/>
      <c r="J512" s="169"/>
      <c r="K512" s="124"/>
    </row>
    <row r="513" spans="1:11" ht="13.5">
      <c r="A513" s="124"/>
      <c r="B513" s="124"/>
      <c r="C513" s="124"/>
      <c r="D513" s="124"/>
      <c r="E513" s="140"/>
      <c r="F513" s="169"/>
      <c r="G513" s="170"/>
      <c r="H513" s="170"/>
      <c r="I513" s="169"/>
      <c r="J513" s="169"/>
      <c r="K513" s="124"/>
    </row>
    <row r="514" spans="1:11" ht="13.5">
      <c r="A514" s="124"/>
      <c r="B514" s="124"/>
      <c r="C514" s="124"/>
      <c r="D514" s="124"/>
      <c r="E514" s="140"/>
      <c r="F514" s="169"/>
      <c r="G514" s="170"/>
      <c r="H514" s="170"/>
      <c r="I514" s="169"/>
      <c r="J514" s="169"/>
      <c r="K514" s="124"/>
    </row>
    <row r="515" spans="1:11" ht="13.5">
      <c r="A515" s="124"/>
      <c r="B515" s="124"/>
      <c r="C515" s="124"/>
      <c r="D515" s="124"/>
      <c r="E515" s="140"/>
      <c r="F515" s="169"/>
      <c r="G515" s="170"/>
      <c r="H515" s="170"/>
      <c r="I515" s="169"/>
      <c r="J515" s="169"/>
      <c r="K515" s="124"/>
    </row>
    <row r="516" spans="1:11" ht="13.5">
      <c r="A516" s="124"/>
      <c r="B516" s="124"/>
      <c r="C516" s="124"/>
      <c r="D516" s="124"/>
      <c r="E516" s="140"/>
      <c r="F516" s="169"/>
      <c r="G516" s="170"/>
      <c r="H516" s="170"/>
      <c r="I516" s="169"/>
      <c r="J516" s="169"/>
      <c r="K516" s="124"/>
    </row>
    <row r="517" spans="1:11" ht="13.5">
      <c r="A517" s="124"/>
      <c r="B517" s="124"/>
      <c r="C517" s="124"/>
      <c r="D517" s="124"/>
      <c r="E517" s="140"/>
      <c r="F517" s="169"/>
      <c r="G517" s="170"/>
      <c r="H517" s="170"/>
      <c r="I517" s="169"/>
      <c r="J517" s="169"/>
      <c r="K517" s="124"/>
    </row>
    <row r="518" spans="1:11" ht="13.5">
      <c r="A518" s="124"/>
      <c r="B518" s="124"/>
      <c r="C518" s="124"/>
      <c r="D518" s="124"/>
      <c r="E518" s="140"/>
      <c r="F518" s="169"/>
      <c r="G518" s="170"/>
      <c r="H518" s="170"/>
      <c r="I518" s="169"/>
      <c r="J518" s="169"/>
      <c r="K518" s="124"/>
    </row>
    <row r="519" spans="1:11" ht="13.5">
      <c r="A519" s="124"/>
      <c r="B519" s="124"/>
      <c r="C519" s="124"/>
      <c r="D519" s="124"/>
      <c r="E519" s="140"/>
      <c r="F519" s="169"/>
      <c r="G519" s="170"/>
      <c r="H519" s="170"/>
      <c r="I519" s="169"/>
      <c r="J519" s="169"/>
      <c r="K519" s="124"/>
    </row>
    <row r="520" spans="1:11" ht="13.5">
      <c r="A520" s="124"/>
      <c r="B520" s="124"/>
      <c r="C520" s="124"/>
      <c r="D520" s="124"/>
      <c r="E520" s="140"/>
      <c r="F520" s="169"/>
      <c r="G520" s="170"/>
      <c r="H520" s="170"/>
      <c r="I520" s="169"/>
      <c r="J520" s="169"/>
      <c r="K520" s="124"/>
    </row>
    <row r="521" spans="1:11" ht="13.5">
      <c r="A521" s="124"/>
      <c r="B521" s="124"/>
      <c r="C521" s="124"/>
      <c r="D521" s="124"/>
      <c r="E521" s="140"/>
      <c r="F521" s="169"/>
      <c r="G521" s="170"/>
      <c r="H521" s="170"/>
      <c r="I521" s="169"/>
      <c r="J521" s="169"/>
      <c r="K521" s="124"/>
    </row>
    <row r="522" spans="1:11" ht="13.5">
      <c r="A522" s="124"/>
      <c r="B522" s="124"/>
      <c r="C522" s="124"/>
      <c r="D522" s="124"/>
      <c r="E522" s="140"/>
      <c r="F522" s="169"/>
      <c r="G522" s="170"/>
      <c r="H522" s="170"/>
      <c r="I522" s="169"/>
      <c r="J522" s="169"/>
      <c r="K522" s="124"/>
    </row>
    <row r="523" spans="1:11" ht="13.5">
      <c r="A523" s="124"/>
      <c r="B523" s="124"/>
      <c r="C523" s="124"/>
      <c r="D523" s="124"/>
      <c r="E523" s="140"/>
      <c r="F523" s="169"/>
      <c r="G523" s="170"/>
      <c r="H523" s="170"/>
      <c r="I523" s="169"/>
      <c r="J523" s="169"/>
      <c r="K523" s="124"/>
    </row>
    <row r="524" spans="1:11" ht="13.5">
      <c r="A524" s="124"/>
      <c r="B524" s="124"/>
      <c r="C524" s="124"/>
      <c r="D524" s="124"/>
      <c r="E524" s="140"/>
      <c r="F524" s="169"/>
      <c r="G524" s="170"/>
      <c r="H524" s="170"/>
      <c r="I524" s="169"/>
      <c r="J524" s="169"/>
      <c r="K524" s="124"/>
    </row>
    <row r="525" spans="1:11" ht="13.5">
      <c r="A525" s="124"/>
      <c r="B525" s="124"/>
      <c r="C525" s="124"/>
      <c r="D525" s="124"/>
      <c r="E525" s="140"/>
      <c r="F525" s="169"/>
      <c r="G525" s="170"/>
      <c r="H525" s="170"/>
      <c r="I525" s="169"/>
      <c r="J525" s="169"/>
      <c r="K525" s="124"/>
    </row>
    <row r="526" spans="1:11" ht="13.5">
      <c r="A526" s="124"/>
      <c r="B526" s="124"/>
      <c r="C526" s="124"/>
      <c r="D526" s="124"/>
      <c r="E526" s="140"/>
      <c r="F526" s="169"/>
      <c r="G526" s="170"/>
      <c r="H526" s="170"/>
      <c r="I526" s="169"/>
      <c r="J526" s="169"/>
      <c r="K526" s="124"/>
    </row>
    <row r="527" spans="1:11" ht="13.5">
      <c r="A527" s="124"/>
      <c r="B527" s="124"/>
      <c r="C527" s="124"/>
      <c r="D527" s="124"/>
      <c r="E527" s="140"/>
      <c r="F527" s="169"/>
      <c r="G527" s="170"/>
      <c r="H527" s="170"/>
      <c r="I527" s="169"/>
      <c r="J527" s="169"/>
      <c r="K527" s="124"/>
    </row>
    <row r="528" spans="1:11" ht="13.5">
      <c r="A528" s="124"/>
      <c r="B528" s="124"/>
      <c r="C528" s="124"/>
      <c r="D528" s="124"/>
      <c r="E528" s="140"/>
      <c r="F528" s="169"/>
      <c r="G528" s="170"/>
      <c r="H528" s="170"/>
      <c r="I528" s="169"/>
      <c r="J528" s="169"/>
      <c r="K528" s="124"/>
    </row>
    <row r="529" spans="1:11" ht="13.5">
      <c r="A529" s="124"/>
      <c r="B529" s="124"/>
      <c r="C529" s="124"/>
      <c r="D529" s="124"/>
      <c r="E529" s="140"/>
      <c r="F529" s="169"/>
      <c r="G529" s="170"/>
      <c r="H529" s="170"/>
      <c r="I529" s="169"/>
      <c r="J529" s="169"/>
      <c r="K529" s="124"/>
    </row>
    <row r="530" spans="1:11" ht="13.5">
      <c r="A530" s="124"/>
      <c r="B530" s="124"/>
      <c r="C530" s="124"/>
      <c r="D530" s="124"/>
      <c r="E530" s="140"/>
      <c r="F530" s="169"/>
      <c r="G530" s="170"/>
      <c r="H530" s="170"/>
      <c r="I530" s="169"/>
      <c r="J530" s="169"/>
      <c r="K530" s="124"/>
    </row>
    <row r="531" spans="1:11" ht="13.5">
      <c r="A531" s="124"/>
      <c r="B531" s="124"/>
      <c r="C531" s="124"/>
      <c r="D531" s="124"/>
      <c r="E531" s="140"/>
      <c r="F531" s="169"/>
      <c r="G531" s="170"/>
      <c r="H531" s="170"/>
      <c r="I531" s="169"/>
      <c r="J531" s="169"/>
      <c r="K531" s="124"/>
    </row>
    <row r="532" spans="1:11" ht="13.5">
      <c r="A532" s="124"/>
      <c r="B532" s="124"/>
      <c r="C532" s="124"/>
      <c r="D532" s="124"/>
      <c r="E532" s="140"/>
      <c r="F532" s="169"/>
      <c r="G532" s="170"/>
      <c r="H532" s="170"/>
      <c r="I532" s="169"/>
      <c r="J532" s="169"/>
      <c r="K532" s="124"/>
    </row>
    <row r="533" spans="1:11" ht="13.5">
      <c r="A533" s="124"/>
      <c r="B533" s="124"/>
      <c r="C533" s="124"/>
      <c r="D533" s="124"/>
      <c r="E533" s="140"/>
      <c r="F533" s="169"/>
      <c r="G533" s="170"/>
      <c r="H533" s="170"/>
      <c r="I533" s="169"/>
      <c r="J533" s="169"/>
      <c r="K533" s="124"/>
    </row>
    <row r="534" spans="1:11" ht="13.5">
      <c r="A534" s="124"/>
      <c r="B534" s="124"/>
      <c r="C534" s="124"/>
      <c r="D534" s="124"/>
      <c r="E534" s="140"/>
      <c r="F534" s="169"/>
      <c r="G534" s="170"/>
      <c r="H534" s="170"/>
      <c r="I534" s="169"/>
      <c r="J534" s="169"/>
      <c r="K534" s="124"/>
    </row>
    <row r="535" spans="1:11" ht="13.5">
      <c r="A535" s="124"/>
      <c r="B535" s="124"/>
      <c r="C535" s="124"/>
      <c r="D535" s="124"/>
      <c r="E535" s="140"/>
      <c r="F535" s="169"/>
      <c r="G535" s="170"/>
      <c r="H535" s="170"/>
      <c r="I535" s="169"/>
      <c r="J535" s="169"/>
      <c r="K535" s="124"/>
    </row>
    <row r="536" spans="1:11" ht="13.5">
      <c r="A536" s="124"/>
      <c r="B536" s="124"/>
      <c r="C536" s="124"/>
      <c r="D536" s="124"/>
      <c r="E536" s="140"/>
      <c r="F536" s="169"/>
      <c r="G536" s="170"/>
      <c r="H536" s="170"/>
      <c r="I536" s="169"/>
      <c r="J536" s="169"/>
      <c r="K536" s="124"/>
    </row>
    <row r="537" spans="1:11" ht="13.5">
      <c r="A537" s="124"/>
      <c r="B537" s="124"/>
      <c r="C537" s="124"/>
      <c r="D537" s="124"/>
      <c r="E537" s="140"/>
      <c r="F537" s="169"/>
      <c r="G537" s="170"/>
      <c r="H537" s="170"/>
      <c r="I537" s="169"/>
      <c r="J537" s="169"/>
      <c r="K537" s="124"/>
    </row>
    <row r="538" spans="1:11" ht="13.5">
      <c r="A538" s="124"/>
      <c r="B538" s="124"/>
      <c r="C538" s="124"/>
      <c r="D538" s="124"/>
      <c r="E538" s="140"/>
      <c r="F538" s="169"/>
      <c r="G538" s="170"/>
      <c r="H538" s="170"/>
      <c r="I538" s="169"/>
      <c r="J538" s="169"/>
      <c r="K538" s="124"/>
    </row>
    <row r="539" spans="1:11" ht="13.5">
      <c r="A539" s="124"/>
      <c r="B539" s="124"/>
      <c r="C539" s="124"/>
      <c r="D539" s="124"/>
      <c r="E539" s="140"/>
      <c r="F539" s="169"/>
      <c r="G539" s="170"/>
      <c r="H539" s="170"/>
      <c r="I539" s="169"/>
      <c r="J539" s="169"/>
      <c r="K539" s="124"/>
    </row>
    <row r="540" spans="1:11" ht="13.5">
      <c r="A540" s="124"/>
      <c r="B540" s="124"/>
      <c r="C540" s="124"/>
      <c r="D540" s="124"/>
      <c r="E540" s="140"/>
      <c r="F540" s="169"/>
      <c r="G540" s="170"/>
      <c r="H540" s="170"/>
      <c r="I540" s="169"/>
      <c r="J540" s="169"/>
      <c r="K540" s="124"/>
    </row>
    <row r="541" spans="1:11" ht="13.5">
      <c r="A541" s="124"/>
      <c r="B541" s="124"/>
      <c r="C541" s="124"/>
      <c r="D541" s="124"/>
      <c r="E541" s="140"/>
      <c r="F541" s="169"/>
      <c r="G541" s="170"/>
      <c r="H541" s="170"/>
      <c r="I541" s="169"/>
      <c r="J541" s="169"/>
      <c r="K541" s="124"/>
    </row>
    <row r="542" spans="1:11" ht="13.5">
      <c r="A542" s="124"/>
      <c r="B542" s="124"/>
      <c r="C542" s="124"/>
      <c r="D542" s="124"/>
      <c r="E542" s="140"/>
      <c r="F542" s="169"/>
      <c r="G542" s="170"/>
      <c r="H542" s="170"/>
      <c r="I542" s="169"/>
      <c r="J542" s="169"/>
      <c r="K542" s="124"/>
    </row>
    <row r="543" spans="1:11" ht="13.5">
      <c r="A543" s="124"/>
      <c r="B543" s="124"/>
      <c r="C543" s="124"/>
      <c r="D543" s="124"/>
      <c r="E543" s="140"/>
      <c r="F543" s="169"/>
      <c r="G543" s="170"/>
      <c r="H543" s="170"/>
      <c r="I543" s="169"/>
      <c r="J543" s="169"/>
      <c r="K543" s="124"/>
    </row>
    <row r="544" spans="1:11" ht="13.5">
      <c r="A544" s="124"/>
      <c r="B544" s="124"/>
      <c r="C544" s="124"/>
      <c r="D544" s="124"/>
      <c r="E544" s="140"/>
      <c r="F544" s="169"/>
      <c r="G544" s="170"/>
      <c r="H544" s="170"/>
      <c r="I544" s="169"/>
      <c r="J544" s="169"/>
      <c r="K544" s="124"/>
    </row>
    <row r="545" spans="1:11" ht="13.5">
      <c r="A545" s="124"/>
      <c r="B545" s="124"/>
      <c r="C545" s="124"/>
      <c r="D545" s="124"/>
      <c r="E545" s="140"/>
      <c r="F545" s="169"/>
      <c r="G545" s="170"/>
      <c r="H545" s="170"/>
      <c r="I545" s="169"/>
      <c r="J545" s="169"/>
      <c r="K545" s="124"/>
    </row>
    <row r="546" spans="1:11" ht="13.5">
      <c r="A546" s="124"/>
      <c r="B546" s="124"/>
      <c r="C546" s="124"/>
      <c r="D546" s="124"/>
      <c r="E546" s="140"/>
      <c r="F546" s="169"/>
      <c r="G546" s="170"/>
      <c r="H546" s="170"/>
      <c r="I546" s="169"/>
      <c r="J546" s="169"/>
      <c r="K546" s="124"/>
    </row>
    <row r="547" spans="1:11" ht="13.5">
      <c r="A547" s="124"/>
      <c r="B547" s="124"/>
      <c r="C547" s="124"/>
      <c r="D547" s="124"/>
      <c r="E547" s="140"/>
      <c r="F547" s="169"/>
      <c r="G547" s="170"/>
      <c r="H547" s="170"/>
      <c r="I547" s="169"/>
      <c r="J547" s="169"/>
      <c r="K547" s="124"/>
    </row>
    <row r="548" spans="1:11" ht="13.5">
      <c r="A548" s="124"/>
      <c r="B548" s="124"/>
      <c r="C548" s="124"/>
      <c r="D548" s="124"/>
      <c r="E548" s="140"/>
      <c r="F548" s="169"/>
      <c r="G548" s="170"/>
      <c r="H548" s="170"/>
      <c r="I548" s="169"/>
      <c r="J548" s="169"/>
      <c r="K548" s="124"/>
    </row>
  </sheetData>
  <mergeCells count="13">
    <mergeCell ref="F1:I1"/>
    <mergeCell ref="F5:G5"/>
    <mergeCell ref="F6:G6"/>
    <mergeCell ref="F7:G7"/>
    <mergeCell ref="F46:G46"/>
    <mergeCell ref="F47:G47"/>
    <mergeCell ref="F48:G48"/>
    <mergeCell ref="H5:I6"/>
    <mergeCell ref="H24:I25"/>
    <mergeCell ref="H46:I47"/>
    <mergeCell ref="F24:G24"/>
    <mergeCell ref="F25:G25"/>
    <mergeCell ref="F26:G26"/>
  </mergeCells>
  <printOptions horizontalCentered="1"/>
  <pageMargins left="0.7874015748031497" right="0.7874015748031497" top="0.7874015748031497" bottom="0.1968503937007874" header="0.5118110236220472" footer="0.5118110236220472"/>
  <pageSetup fitToHeight="1" fitToWidth="1" horizontalDpi="300" verticalDpi="3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="75" zoomScaleNormal="75" workbookViewId="0" topLeftCell="A23">
      <selection activeCell="C47" sqref="C47:C48"/>
    </sheetView>
  </sheetViews>
  <sheetFormatPr defaultColWidth="9.00390625" defaultRowHeight="12.75"/>
  <cols>
    <col min="1" max="1" width="6.625" style="1" customWidth="1"/>
    <col min="2" max="2" width="75.125" style="1" customWidth="1"/>
    <col min="3" max="3" width="20.00390625" style="179" customWidth="1"/>
    <col min="4" max="4" width="3.375" style="1" customWidth="1"/>
    <col min="5" max="16384" width="9.125" style="1" customWidth="1"/>
  </cols>
  <sheetData>
    <row r="1" spans="2:3" ht="21.75" customHeight="1">
      <c r="B1" s="706" t="s">
        <v>220</v>
      </c>
      <c r="C1" s="706"/>
    </row>
    <row r="2" spans="1:3" ht="18">
      <c r="A2" s="24" t="s">
        <v>29</v>
      </c>
      <c r="B2" s="24"/>
      <c r="C2" s="180"/>
    </row>
    <row r="3" spans="1:3" ht="12" customHeight="1">
      <c r="A3" s="24"/>
      <c r="B3" s="24"/>
      <c r="C3" s="181"/>
    </row>
    <row r="4" spans="1:3" ht="26.25">
      <c r="A4" s="618" t="s">
        <v>101</v>
      </c>
      <c r="B4" s="25"/>
      <c r="C4" s="181"/>
    </row>
    <row r="5" spans="1:5" ht="15" customHeight="1">
      <c r="A5" s="24"/>
      <c r="B5" s="24"/>
      <c r="C5" s="181"/>
      <c r="D5"/>
      <c r="E5"/>
    </row>
    <row r="6" spans="1:5" ht="18.75">
      <c r="A6" s="24"/>
      <c r="B6" s="24"/>
      <c r="C6" s="182" t="s">
        <v>69</v>
      </c>
      <c r="D6"/>
      <c r="E6"/>
    </row>
    <row r="7" spans="1:5" ht="18.75" customHeight="1">
      <c r="A7" s="28"/>
      <c r="B7" s="29"/>
      <c r="C7" s="184" t="s">
        <v>37</v>
      </c>
      <c r="D7"/>
      <c r="E7"/>
    </row>
    <row r="8" spans="1:5" ht="18">
      <c r="A8" s="26" t="s">
        <v>19</v>
      </c>
      <c r="B8" s="27" t="s">
        <v>20</v>
      </c>
      <c r="C8" s="184" t="s">
        <v>100</v>
      </c>
      <c r="D8"/>
      <c r="E8"/>
    </row>
    <row r="9" spans="1:5" ht="12" customHeight="1">
      <c r="A9" s="31"/>
      <c r="B9" s="27"/>
      <c r="C9" s="185"/>
      <c r="D9"/>
      <c r="E9"/>
    </row>
    <row r="10" spans="1:5" ht="9" customHeight="1">
      <c r="A10" s="26"/>
      <c r="B10" s="28"/>
      <c r="C10" s="186"/>
      <c r="D10"/>
      <c r="E10"/>
    </row>
    <row r="11" spans="1:5" ht="18">
      <c r="A11" s="55">
        <v>1</v>
      </c>
      <c r="B11" s="54" t="s">
        <v>48</v>
      </c>
      <c r="C11" s="187"/>
      <c r="D11"/>
      <c r="E11"/>
    </row>
    <row r="12" spans="1:5" ht="21">
      <c r="A12" s="55"/>
      <c r="B12" s="54" t="s">
        <v>232</v>
      </c>
      <c r="C12" s="188" t="s">
        <v>23</v>
      </c>
      <c r="D12"/>
      <c r="E12"/>
    </row>
    <row r="13" spans="1:5" ht="18">
      <c r="A13" s="55"/>
      <c r="B13" s="54" t="s">
        <v>77</v>
      </c>
      <c r="C13" s="493">
        <v>15</v>
      </c>
      <c r="D13"/>
      <c r="E13"/>
    </row>
    <row r="14" spans="1:5" ht="21">
      <c r="A14" s="55">
        <v>2</v>
      </c>
      <c r="B14" s="54" t="s">
        <v>229</v>
      </c>
      <c r="C14" s="187">
        <v>6</v>
      </c>
      <c r="D14" s="434"/>
      <c r="E14"/>
    </row>
    <row r="15" spans="1:5" ht="18">
      <c r="A15" s="55">
        <v>3</v>
      </c>
      <c r="B15" s="54" t="s">
        <v>42</v>
      </c>
      <c r="C15" s="187">
        <v>10</v>
      </c>
      <c r="D15"/>
      <c r="E15"/>
    </row>
    <row r="16" spans="1:5" ht="18">
      <c r="A16" s="55">
        <v>4</v>
      </c>
      <c r="B16" s="54" t="s">
        <v>21</v>
      </c>
      <c r="C16" s="187">
        <v>10</v>
      </c>
      <c r="D16"/>
      <c r="E16"/>
    </row>
    <row r="17" spans="1:5" ht="18">
      <c r="A17" s="55">
        <v>5</v>
      </c>
      <c r="B17" s="54" t="s">
        <v>127</v>
      </c>
      <c r="C17" s="187">
        <v>10</v>
      </c>
      <c r="D17"/>
      <c r="E17"/>
    </row>
    <row r="18" spans="1:5" ht="18">
      <c r="A18" s="55">
        <v>6</v>
      </c>
      <c r="B18" s="54" t="s">
        <v>43</v>
      </c>
      <c r="C18" s="187">
        <v>10</v>
      </c>
      <c r="D18"/>
      <c r="E18"/>
    </row>
    <row r="19" spans="1:5" ht="18">
      <c r="A19" s="55">
        <v>7</v>
      </c>
      <c r="B19" s="54" t="s">
        <v>49</v>
      </c>
      <c r="C19" s="187">
        <v>10</v>
      </c>
      <c r="D19"/>
      <c r="E19"/>
    </row>
    <row r="20" spans="1:5" ht="18">
      <c r="A20" s="55">
        <v>8</v>
      </c>
      <c r="B20" s="368" t="s">
        <v>137</v>
      </c>
      <c r="C20" s="187">
        <v>0</v>
      </c>
      <c r="D20"/>
      <c r="E20"/>
    </row>
    <row r="21" spans="1:5" ht="18">
      <c r="A21" s="55">
        <v>9</v>
      </c>
      <c r="B21" s="54" t="s">
        <v>44</v>
      </c>
      <c r="C21" s="187">
        <v>6</v>
      </c>
      <c r="D21"/>
      <c r="E21"/>
    </row>
    <row r="22" spans="1:5" ht="18">
      <c r="A22" s="55">
        <v>10</v>
      </c>
      <c r="B22" s="54" t="s">
        <v>22</v>
      </c>
      <c r="C22" s="187">
        <v>6</v>
      </c>
      <c r="D22"/>
      <c r="E22"/>
    </row>
    <row r="23" spans="1:5" ht="12.75">
      <c r="A23" s="30"/>
      <c r="B23" s="30"/>
      <c r="C23" s="122"/>
      <c r="D23"/>
      <c r="E23"/>
    </row>
    <row r="24" spans="1:3" ht="17.25" customHeight="1">
      <c r="A24" s="494" t="s">
        <v>219</v>
      </c>
      <c r="B24" s="495"/>
      <c r="C24" s="122"/>
    </row>
    <row r="25" spans="1:3" ht="18">
      <c r="A25" s="24" t="s">
        <v>159</v>
      </c>
      <c r="B25" s="30"/>
      <c r="C25" s="122"/>
    </row>
    <row r="26" spans="1:3" ht="18">
      <c r="A26" s="24"/>
      <c r="B26" s="30"/>
      <c r="C26" s="122"/>
    </row>
    <row r="27" spans="1:3" ht="18">
      <c r="A27" s="24"/>
      <c r="B27" s="30"/>
      <c r="C27" s="122"/>
    </row>
    <row r="28" spans="1:3" ht="18">
      <c r="A28" s="24"/>
      <c r="B28" s="30"/>
      <c r="C28" s="122"/>
    </row>
    <row r="29" spans="1:3" ht="18">
      <c r="A29" s="24"/>
      <c r="B29" s="30"/>
      <c r="C29" s="122"/>
    </row>
    <row r="30" spans="1:3" ht="18">
      <c r="A30" s="24"/>
      <c r="B30" s="30"/>
      <c r="C30" s="122"/>
    </row>
    <row r="31" spans="1:3" ht="18">
      <c r="A31" s="24"/>
      <c r="B31" s="30"/>
      <c r="C31" s="122"/>
    </row>
    <row r="32" spans="1:3" ht="18">
      <c r="A32" s="24"/>
      <c r="B32" s="30"/>
      <c r="C32" s="122"/>
    </row>
    <row r="33" spans="1:3" s="179" customFormat="1" ht="18">
      <c r="A33" s="178" t="s">
        <v>30</v>
      </c>
      <c r="B33" s="178"/>
      <c r="C33" s="178"/>
    </row>
    <row r="34" spans="1:3" ht="12.75" customHeight="1">
      <c r="A34" s="4"/>
      <c r="B34" s="4"/>
      <c r="C34" s="178"/>
    </row>
    <row r="35" spans="1:3" ht="26.25">
      <c r="A35" s="510" t="s">
        <v>118</v>
      </c>
      <c r="B35" s="4"/>
      <c r="C35" s="178"/>
    </row>
    <row r="36" spans="1:3" ht="18">
      <c r="A36" s="24"/>
      <c r="B36" s="4"/>
      <c r="C36" s="178"/>
    </row>
    <row r="37" spans="1:3" ht="18.75">
      <c r="A37" s="4"/>
      <c r="B37" s="4"/>
      <c r="C37" s="189" t="s">
        <v>138</v>
      </c>
    </row>
    <row r="38" spans="1:3" ht="6.75" customHeight="1">
      <c r="A38" s="32"/>
      <c r="B38" s="32"/>
      <c r="C38" s="183"/>
    </row>
    <row r="39" spans="1:3" ht="18">
      <c r="A39" s="9" t="s">
        <v>0</v>
      </c>
      <c r="B39" s="9" t="s">
        <v>1</v>
      </c>
      <c r="C39" s="190" t="s">
        <v>37</v>
      </c>
    </row>
    <row r="40" spans="1:3" ht="18">
      <c r="A40" s="9"/>
      <c r="B40" s="9"/>
      <c r="C40" s="190" t="s">
        <v>100</v>
      </c>
    </row>
    <row r="41" spans="1:3" ht="18">
      <c r="A41" s="9"/>
      <c r="B41" s="9"/>
      <c r="C41" s="191"/>
    </row>
    <row r="42" spans="1:3" ht="18">
      <c r="A42" s="32"/>
      <c r="B42" s="32"/>
      <c r="C42" s="192"/>
    </row>
    <row r="43" spans="1:3" ht="18">
      <c r="A43" s="10">
        <v>1</v>
      </c>
      <c r="B43" s="67" t="s">
        <v>45</v>
      </c>
      <c r="C43" s="413">
        <v>10106.2</v>
      </c>
    </row>
    <row r="44" spans="1:3" ht="18">
      <c r="A44" s="10">
        <v>2</v>
      </c>
      <c r="B44" s="67" t="s">
        <v>92</v>
      </c>
      <c r="C44" s="413">
        <v>1131.2</v>
      </c>
    </row>
    <row r="45" spans="1:3" ht="18">
      <c r="A45" s="10">
        <v>3</v>
      </c>
      <c r="B45" s="67" t="s">
        <v>54</v>
      </c>
      <c r="C45" s="413">
        <v>600</v>
      </c>
    </row>
    <row r="46" spans="1:3" ht="18">
      <c r="A46" s="10"/>
      <c r="B46" s="9"/>
      <c r="C46" s="193"/>
    </row>
    <row r="47" spans="1:3" ht="12.75" customHeight="1">
      <c r="A47" s="702" t="s">
        <v>14</v>
      </c>
      <c r="B47" s="704" t="s">
        <v>46</v>
      </c>
      <c r="C47" s="700">
        <v>11837.4</v>
      </c>
    </row>
    <row r="48" spans="1:3" ht="12.75">
      <c r="A48" s="703"/>
      <c r="B48" s="705"/>
      <c r="C48" s="701"/>
    </row>
    <row r="49" spans="1:3" ht="18">
      <c r="A49" s="11"/>
      <c r="B49" s="36"/>
      <c r="C49" s="194"/>
    </row>
    <row r="50" spans="1:3" ht="18">
      <c r="A50" s="11"/>
      <c r="B50" s="36"/>
      <c r="C50" s="194"/>
    </row>
    <row r="51" spans="1:3" ht="18">
      <c r="A51" s="11"/>
      <c r="B51" s="36"/>
      <c r="C51" s="194"/>
    </row>
    <row r="52" spans="1:3" ht="18">
      <c r="A52" s="25"/>
      <c r="B52" s="24"/>
      <c r="C52" s="195"/>
    </row>
    <row r="53" spans="2:3" ht="18.75">
      <c r="B53" s="2"/>
      <c r="C53" s="197"/>
    </row>
  </sheetData>
  <mergeCells count="4">
    <mergeCell ref="C47:C48"/>
    <mergeCell ref="A47:A48"/>
    <mergeCell ref="B47:B48"/>
    <mergeCell ref="B1:C1"/>
  </mergeCells>
  <printOptions horizontalCentered="1"/>
  <pageMargins left="1.141732283464567" right="1.141732283464567" top="0.984251968503937" bottom="0.984251968503937" header="0.5118110236220472" footer="0.5118110236220472"/>
  <pageSetup fitToHeight="1" fitToWidth="1" horizontalDpi="300" verticalDpi="3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"/>
  <sheetViews>
    <sheetView zoomScale="75" zoomScaleNormal="75" workbookViewId="0" topLeftCell="A1">
      <selection activeCell="D13" sqref="D13"/>
    </sheetView>
  </sheetViews>
  <sheetFormatPr defaultColWidth="9.00390625" defaultRowHeight="12.75"/>
  <cols>
    <col min="1" max="1" width="9.125" style="179" customWidth="1"/>
    <col min="2" max="2" width="8.875" style="179" customWidth="1"/>
    <col min="3" max="3" width="59.375" style="179" customWidth="1"/>
    <col min="4" max="4" width="16.25390625" style="179" customWidth="1"/>
    <col min="5" max="16384" width="9.125" style="179" customWidth="1"/>
  </cols>
  <sheetData>
    <row r="1" spans="3:4" ht="18.75" customHeight="1">
      <c r="C1" s="706" t="s">
        <v>220</v>
      </c>
      <c r="D1" s="706"/>
    </row>
    <row r="2" spans="1:4" ht="18">
      <c r="A2" s="181" t="s">
        <v>64</v>
      </c>
      <c r="B2" s="181"/>
      <c r="C2" s="181"/>
      <c r="D2" s="198"/>
    </row>
    <row r="3" spans="1:6" ht="12.75">
      <c r="A3" s="122"/>
      <c r="B3" s="210"/>
      <c r="C3" s="210"/>
      <c r="D3" s="194"/>
      <c r="E3" s="194"/>
      <c r="F3" s="194"/>
    </row>
    <row r="4" spans="1:6" ht="23.25">
      <c r="A4" s="247" t="s">
        <v>102</v>
      </c>
      <c r="B4" s="210"/>
      <c r="C4" s="210"/>
      <c r="D4" s="194"/>
      <c r="E4" s="194"/>
      <c r="F4" s="194"/>
    </row>
    <row r="5" spans="1:6" ht="14.25" customHeight="1">
      <c r="A5" s="248"/>
      <c r="B5" s="210"/>
      <c r="C5" s="210"/>
      <c r="D5" s="194"/>
      <c r="E5" s="194"/>
      <c r="F5" s="194"/>
    </row>
    <row r="6" spans="1:6" ht="19.5" thickBot="1">
      <c r="A6" s="122"/>
      <c r="B6" s="181"/>
      <c r="C6" s="181"/>
      <c r="D6" s="196" t="s">
        <v>138</v>
      </c>
      <c r="E6" s="194"/>
      <c r="F6" s="194"/>
    </row>
    <row r="7" spans="1:6" ht="10.5" customHeight="1">
      <c r="A7" s="122"/>
      <c r="B7" s="220"/>
      <c r="C7" s="221"/>
      <c r="D7" s="199"/>
      <c r="E7" s="194"/>
      <c r="F7" s="194"/>
    </row>
    <row r="8" spans="1:6" ht="18">
      <c r="A8" s="122"/>
      <c r="B8" s="222" t="s">
        <v>0</v>
      </c>
      <c r="C8" s="223" t="s">
        <v>1</v>
      </c>
      <c r="D8" s="200" t="s">
        <v>37</v>
      </c>
      <c r="E8" s="194"/>
      <c r="F8" s="194"/>
    </row>
    <row r="9" spans="1:6" ht="19.5" customHeight="1">
      <c r="A9" s="122"/>
      <c r="B9" s="222"/>
      <c r="C9" s="224"/>
      <c r="D9" s="200" t="s">
        <v>100</v>
      </c>
      <c r="E9" s="194"/>
      <c r="F9" s="194"/>
    </row>
    <row r="10" spans="1:6" ht="10.5" customHeight="1">
      <c r="A10" s="122"/>
      <c r="B10" s="225"/>
      <c r="C10" s="226"/>
      <c r="D10" s="201"/>
      <c r="E10" s="194"/>
      <c r="F10" s="194"/>
    </row>
    <row r="11" spans="1:6" ht="18">
      <c r="A11" s="122"/>
      <c r="B11" s="222">
        <v>1</v>
      </c>
      <c r="C11" s="227" t="s">
        <v>119</v>
      </c>
      <c r="D11" s="202">
        <v>2017.8</v>
      </c>
      <c r="E11" s="194"/>
      <c r="F11" s="194"/>
    </row>
    <row r="12" spans="1:6" ht="18">
      <c r="A12" s="122"/>
      <c r="B12" s="222">
        <v>2</v>
      </c>
      <c r="C12" s="249" t="s">
        <v>135</v>
      </c>
      <c r="D12" s="202">
        <v>24868.8</v>
      </c>
      <c r="E12" s="194"/>
      <c r="F12" s="194"/>
    </row>
    <row r="13" spans="1:6" ht="21.75" customHeight="1">
      <c r="A13" s="122"/>
      <c r="B13" s="225" t="s">
        <v>14</v>
      </c>
      <c r="C13" s="230" t="s">
        <v>39</v>
      </c>
      <c r="D13" s="203">
        <v>26886.6</v>
      </c>
      <c r="E13" s="194"/>
      <c r="F13" s="194"/>
    </row>
    <row r="14" spans="1:6" ht="10.5" customHeight="1">
      <c r="A14" s="122"/>
      <c r="B14" s="222"/>
      <c r="C14" s="227"/>
      <c r="D14" s="202"/>
      <c r="E14" s="194"/>
      <c r="F14" s="194"/>
    </row>
    <row r="15" spans="1:6" ht="10.5" customHeight="1">
      <c r="A15" s="122"/>
      <c r="B15" s="225"/>
      <c r="C15" s="230"/>
      <c r="D15" s="203"/>
      <c r="E15" s="194"/>
      <c r="F15" s="194"/>
    </row>
    <row r="16" spans="1:6" ht="18">
      <c r="A16" s="122"/>
      <c r="B16" s="222">
        <v>3</v>
      </c>
      <c r="C16" s="227" t="s">
        <v>105</v>
      </c>
      <c r="D16" s="202">
        <v>26886.6</v>
      </c>
      <c r="E16" s="194"/>
      <c r="F16" s="194"/>
    </row>
    <row r="17" spans="1:6" ht="18">
      <c r="A17" s="122"/>
      <c r="B17" s="222">
        <v>4</v>
      </c>
      <c r="C17" s="227" t="s">
        <v>120</v>
      </c>
      <c r="D17" s="204">
        <v>0</v>
      </c>
      <c r="E17" s="194"/>
      <c r="F17" s="194"/>
    </row>
    <row r="18" spans="1:6" ht="12.75" customHeight="1" thickBot="1">
      <c r="A18" s="122"/>
      <c r="B18" s="231"/>
      <c r="C18" s="232"/>
      <c r="D18" s="205"/>
      <c r="E18" s="194"/>
      <c r="F18" s="194"/>
    </row>
    <row r="19" spans="1:6" ht="16.5" customHeight="1">
      <c r="A19" s="122"/>
      <c r="B19" s="210"/>
      <c r="C19" s="210"/>
      <c r="D19" s="194"/>
      <c r="E19" s="194"/>
      <c r="F19" s="194"/>
    </row>
    <row r="20" spans="1:6" ht="16.5" customHeight="1">
      <c r="A20" s="122"/>
      <c r="B20" s="210"/>
      <c r="C20" s="210"/>
      <c r="D20" s="194"/>
      <c r="E20" s="194"/>
      <c r="F20" s="194"/>
    </row>
    <row r="21" spans="1:6" ht="18" customHeight="1">
      <c r="A21" s="122"/>
      <c r="B21" s="210" t="s">
        <v>34</v>
      </c>
      <c r="C21" s="210"/>
      <c r="D21" s="194"/>
      <c r="E21" s="194"/>
      <c r="F21" s="194"/>
    </row>
    <row r="22" spans="1:6" ht="18" customHeight="1">
      <c r="A22" s="181" t="s">
        <v>63</v>
      </c>
      <c r="B22" s="210"/>
      <c r="C22" s="210"/>
      <c r="D22" s="194"/>
      <c r="E22" s="194"/>
      <c r="F22" s="194"/>
    </row>
    <row r="23" spans="1:6" ht="15.75" customHeight="1">
      <c r="A23" s="122"/>
      <c r="B23" s="210"/>
      <c r="C23" s="210"/>
      <c r="D23" s="194"/>
      <c r="E23" s="194"/>
      <c r="F23" s="194"/>
    </row>
    <row r="24" spans="1:6" ht="23.25">
      <c r="A24" s="250" t="s">
        <v>103</v>
      </c>
      <c r="B24" s="178"/>
      <c r="C24" s="178"/>
      <c r="D24" s="194"/>
      <c r="E24" s="194"/>
      <c r="F24" s="194"/>
    </row>
    <row r="25" spans="1:6" ht="14.25" customHeight="1">
      <c r="A25" s="178"/>
      <c r="B25" s="178"/>
      <c r="C25" s="178"/>
      <c r="D25" s="194"/>
      <c r="E25" s="194"/>
      <c r="F25" s="194"/>
    </row>
    <row r="26" spans="1:10" ht="19.5" thickBot="1">
      <c r="A26" s="178"/>
      <c r="B26" s="178"/>
      <c r="C26" s="178"/>
      <c r="D26" s="196" t="s">
        <v>138</v>
      </c>
      <c r="E26" s="194"/>
      <c r="F26" s="194"/>
      <c r="J26" s="125" t="s">
        <v>23</v>
      </c>
    </row>
    <row r="27" spans="1:6" ht="11.25" customHeight="1">
      <c r="A27" s="122"/>
      <c r="B27" s="220"/>
      <c r="C27" s="221"/>
      <c r="D27" s="199"/>
      <c r="E27" s="194"/>
      <c r="F27" s="194"/>
    </row>
    <row r="28" spans="1:6" ht="18">
      <c r="A28" s="122"/>
      <c r="B28" s="222" t="s">
        <v>0</v>
      </c>
      <c r="C28" s="223" t="s">
        <v>1</v>
      </c>
      <c r="D28" s="200" t="s">
        <v>37</v>
      </c>
      <c r="E28" s="194"/>
      <c r="F28" s="194"/>
    </row>
    <row r="29" spans="1:6" ht="19.5" customHeight="1">
      <c r="A29" s="122"/>
      <c r="B29" s="222"/>
      <c r="C29" s="224"/>
      <c r="D29" s="200" t="s">
        <v>100</v>
      </c>
      <c r="E29" s="194"/>
      <c r="F29" s="194"/>
    </row>
    <row r="30" spans="1:6" ht="10.5" customHeight="1">
      <c r="A30" s="122"/>
      <c r="B30" s="225"/>
      <c r="C30" s="226"/>
      <c r="D30" s="201"/>
      <c r="E30" s="194"/>
      <c r="F30" s="194"/>
    </row>
    <row r="31" spans="1:6" ht="21.75" customHeight="1">
      <c r="A31" s="122"/>
      <c r="B31" s="222">
        <v>1</v>
      </c>
      <c r="C31" s="227" t="s">
        <v>122</v>
      </c>
      <c r="D31" s="202">
        <v>261.1</v>
      </c>
      <c r="E31" s="194"/>
      <c r="F31" s="194"/>
    </row>
    <row r="32" spans="1:6" ht="21.75" customHeight="1">
      <c r="A32" s="122"/>
      <c r="B32" s="222">
        <v>2</v>
      </c>
      <c r="C32" s="227" t="s">
        <v>234</v>
      </c>
      <c r="D32" s="202">
        <v>1000</v>
      </c>
      <c r="E32" s="194"/>
      <c r="F32" s="194"/>
    </row>
    <row r="33" spans="1:6" ht="23.25" customHeight="1">
      <c r="A33" s="122"/>
      <c r="B33" s="222">
        <v>3</v>
      </c>
      <c r="C33" s="227" t="s">
        <v>121</v>
      </c>
      <c r="D33" s="202">
        <v>200</v>
      </c>
      <c r="E33" s="194"/>
      <c r="F33" s="194"/>
    </row>
    <row r="34" spans="1:6" ht="22.5" customHeight="1">
      <c r="A34" s="122"/>
      <c r="B34" s="225"/>
      <c r="C34" s="230" t="s">
        <v>39</v>
      </c>
      <c r="D34" s="203">
        <v>1461.1</v>
      </c>
      <c r="E34" s="194"/>
      <c r="F34" s="194"/>
    </row>
    <row r="35" spans="1:6" ht="9.75" customHeight="1" thickBot="1">
      <c r="A35" s="122"/>
      <c r="B35" s="231"/>
      <c r="C35" s="251"/>
      <c r="D35" s="205"/>
      <c r="E35" s="194"/>
      <c r="F35" s="194"/>
    </row>
    <row r="36" spans="1:6" ht="9.75" customHeight="1">
      <c r="A36" s="122"/>
      <c r="B36" s="222"/>
      <c r="C36" s="227"/>
      <c r="D36" s="202"/>
      <c r="E36" s="194"/>
      <c r="F36" s="194"/>
    </row>
    <row r="37" spans="1:6" ht="21">
      <c r="A37" s="122"/>
      <c r="B37" s="222">
        <v>4</v>
      </c>
      <c r="C37" s="227" t="s">
        <v>235</v>
      </c>
      <c r="D37" s="202">
        <v>968.3</v>
      </c>
      <c r="E37" s="194"/>
      <c r="F37" s="194"/>
    </row>
    <row r="38" spans="1:6" ht="10.5" customHeight="1">
      <c r="A38" s="122"/>
      <c r="B38" s="222"/>
      <c r="C38" s="227"/>
      <c r="D38" s="204"/>
      <c r="E38" s="194"/>
      <c r="F38" s="194"/>
    </row>
    <row r="39" spans="1:6" ht="21">
      <c r="A39" s="122"/>
      <c r="B39" s="222">
        <v>5</v>
      </c>
      <c r="C39" s="227" t="s">
        <v>236</v>
      </c>
      <c r="D39" s="202">
        <v>492.8</v>
      </c>
      <c r="E39" s="194"/>
      <c r="F39" s="194"/>
    </row>
    <row r="40" spans="1:6" ht="13.5" customHeight="1" thickBot="1">
      <c r="A40" s="122"/>
      <c r="B40" s="231"/>
      <c r="C40" s="232"/>
      <c r="D40" s="205"/>
      <c r="E40" s="194"/>
      <c r="F40" s="194"/>
    </row>
    <row r="41" spans="1:6" ht="18">
      <c r="A41" s="210"/>
      <c r="B41" s="210"/>
      <c r="C41" s="210"/>
      <c r="D41" s="206"/>
      <c r="E41" s="194"/>
      <c r="F41" s="194"/>
    </row>
    <row r="42" spans="1:6" ht="20.25" customHeight="1">
      <c r="A42" s="178" t="s">
        <v>87</v>
      </c>
      <c r="B42" s="178"/>
      <c r="C42" s="210"/>
      <c r="D42" s="194"/>
      <c r="E42" s="194"/>
      <c r="F42" s="194"/>
    </row>
    <row r="43" spans="1:6" ht="18.75" customHeight="1">
      <c r="A43" s="178" t="s">
        <v>58</v>
      </c>
      <c r="B43" s="178"/>
      <c r="C43" s="210"/>
      <c r="D43" s="194"/>
      <c r="E43" s="194"/>
      <c r="F43" s="194"/>
    </row>
    <row r="44" spans="1:6" ht="7.5" customHeight="1">
      <c r="A44" s="178"/>
      <c r="B44" s="178"/>
      <c r="C44" s="210"/>
      <c r="D44" s="194"/>
      <c r="E44" s="194"/>
      <c r="F44" s="194"/>
    </row>
    <row r="45" spans="1:6" ht="18.75" customHeight="1">
      <c r="A45" s="178" t="s">
        <v>237</v>
      </c>
      <c r="B45" s="178"/>
      <c r="C45" s="210"/>
      <c r="D45" s="194"/>
      <c r="E45" s="194"/>
      <c r="F45" s="194"/>
    </row>
    <row r="46" spans="1:6" ht="9.75" customHeight="1">
      <c r="A46" s="178"/>
      <c r="B46" s="178"/>
      <c r="C46" s="210"/>
      <c r="D46" s="194"/>
      <c r="E46" s="194"/>
      <c r="F46" s="194"/>
    </row>
    <row r="47" spans="1:6" ht="18">
      <c r="A47" s="181" t="s">
        <v>238</v>
      </c>
      <c r="B47" s="178"/>
      <c r="C47" s="178"/>
      <c r="D47" s="194"/>
      <c r="E47" s="194"/>
      <c r="F47" s="194"/>
    </row>
    <row r="48" spans="1:6" ht="18">
      <c r="A48" s="181"/>
      <c r="B48" s="178"/>
      <c r="C48" s="178"/>
      <c r="D48" s="194"/>
      <c r="E48" s="194"/>
      <c r="F48" s="194"/>
    </row>
    <row r="49" spans="1:6" ht="18">
      <c r="A49" s="181"/>
      <c r="B49" s="178"/>
      <c r="C49" s="178"/>
      <c r="D49" s="194"/>
      <c r="E49" s="194"/>
      <c r="F49" s="194"/>
    </row>
    <row r="50" spans="1:6" ht="16.5" customHeight="1">
      <c r="A50" s="122"/>
      <c r="B50" s="210"/>
      <c r="C50" s="210"/>
      <c r="D50" s="194"/>
      <c r="E50" s="194"/>
      <c r="F50" s="194"/>
    </row>
    <row r="51" spans="1:6" ht="18">
      <c r="A51" s="252" t="s">
        <v>65</v>
      </c>
      <c r="B51" s="253"/>
      <c r="C51" s="254"/>
      <c r="D51" s="194"/>
      <c r="E51" s="194"/>
      <c r="F51" s="194"/>
    </row>
    <row r="52" spans="1:6" ht="15.75" customHeight="1">
      <c r="A52" s="210"/>
      <c r="B52" s="210"/>
      <c r="C52" s="210"/>
      <c r="D52" s="194"/>
      <c r="E52" s="194"/>
      <c r="F52" s="194"/>
    </row>
    <row r="53" spans="1:6" ht="23.25">
      <c r="A53" s="619" t="s">
        <v>233</v>
      </c>
      <c r="B53" s="255"/>
      <c r="C53" s="256"/>
      <c r="D53" s="194"/>
      <c r="E53" s="194"/>
      <c r="F53" s="194"/>
    </row>
    <row r="54" spans="1:6" ht="20.25">
      <c r="A54" s="255"/>
      <c r="B54" s="255"/>
      <c r="C54" s="256"/>
      <c r="D54" s="194"/>
      <c r="E54" s="194"/>
      <c r="F54" s="194"/>
    </row>
    <row r="55" spans="1:6" ht="19.5" thickBot="1">
      <c r="A55" s="122"/>
      <c r="B55" s="181"/>
      <c r="C55" s="181"/>
      <c r="D55" s="196" t="s">
        <v>138</v>
      </c>
      <c r="E55" s="194"/>
      <c r="F55" s="194"/>
    </row>
    <row r="56" spans="1:6" ht="21.75" customHeight="1">
      <c r="A56" s="122"/>
      <c r="B56" s="220"/>
      <c r="C56" s="221"/>
      <c r="D56" s="448" t="s">
        <v>37</v>
      </c>
      <c r="E56" s="194"/>
      <c r="F56" s="194"/>
    </row>
    <row r="57" spans="1:6" ht="18">
      <c r="A57" s="122"/>
      <c r="B57" s="222" t="s">
        <v>0</v>
      </c>
      <c r="C57" s="223" t="s">
        <v>28</v>
      </c>
      <c r="D57" s="200" t="s">
        <v>100</v>
      </c>
      <c r="E57" s="194"/>
      <c r="F57" s="194"/>
    </row>
    <row r="58" spans="1:6" ht="18">
      <c r="A58" s="122"/>
      <c r="B58" s="222"/>
      <c r="C58" s="224"/>
      <c r="D58" s="200"/>
      <c r="E58" s="194"/>
      <c r="F58" s="194"/>
    </row>
    <row r="59" spans="1:6" ht="18">
      <c r="A59" s="122"/>
      <c r="B59" s="225"/>
      <c r="C59" s="226"/>
      <c r="D59" s="207"/>
      <c r="E59" s="194"/>
      <c r="F59" s="194"/>
    </row>
    <row r="60" spans="1:6" ht="18">
      <c r="A60" s="122"/>
      <c r="B60" s="222">
        <v>1</v>
      </c>
      <c r="C60" s="227" t="s">
        <v>202</v>
      </c>
      <c r="D60" s="204">
        <v>75.9</v>
      </c>
      <c r="E60" s="194"/>
      <c r="F60" s="194"/>
    </row>
    <row r="61" spans="1:6" ht="18.75">
      <c r="A61" s="122"/>
      <c r="B61" s="222"/>
      <c r="C61" s="503" t="s">
        <v>203</v>
      </c>
      <c r="D61" s="450">
        <v>74.6</v>
      </c>
      <c r="E61" s="194"/>
      <c r="F61" s="194"/>
    </row>
    <row r="62" spans="1:6" ht="18">
      <c r="A62" s="122"/>
      <c r="B62" s="222">
        <v>2</v>
      </c>
      <c r="C62" s="223" t="s">
        <v>199</v>
      </c>
      <c r="D62" s="444">
        <v>1300</v>
      </c>
      <c r="E62" s="194"/>
      <c r="F62" s="194"/>
    </row>
    <row r="63" spans="1:6" ht="18.75">
      <c r="A63" s="122"/>
      <c r="B63" s="222"/>
      <c r="C63" s="501" t="s">
        <v>200</v>
      </c>
      <c r="D63" s="502">
        <v>300</v>
      </c>
      <c r="E63" s="194"/>
      <c r="F63" s="194"/>
    </row>
    <row r="64" spans="1:6" ht="18.75">
      <c r="A64" s="122"/>
      <c r="B64" s="222"/>
      <c r="C64" s="501" t="s">
        <v>201</v>
      </c>
      <c r="D64" s="502">
        <v>1000</v>
      </c>
      <c r="E64" s="194"/>
      <c r="F64" s="194"/>
    </row>
    <row r="65" spans="1:6" ht="18">
      <c r="A65" s="122"/>
      <c r="B65" s="222"/>
      <c r="C65" s="257"/>
      <c r="D65" s="441"/>
      <c r="E65" s="194"/>
      <c r="F65" s="194"/>
    </row>
    <row r="66" spans="1:6" ht="18">
      <c r="A66" s="122"/>
      <c r="B66" s="225"/>
      <c r="C66" s="442"/>
      <c r="D66" s="443"/>
      <c r="E66" s="194"/>
      <c r="F66" s="194"/>
    </row>
    <row r="67" spans="1:6" ht="18">
      <c r="A67" s="122"/>
      <c r="B67" s="222">
        <v>3</v>
      </c>
      <c r="C67" s="223" t="s">
        <v>168</v>
      </c>
      <c r="D67" s="444">
        <v>1375.9</v>
      </c>
      <c r="E67" s="194"/>
      <c r="F67" s="194"/>
    </row>
    <row r="68" spans="1:6" ht="18">
      <c r="A68" s="122"/>
      <c r="B68" s="222">
        <v>4</v>
      </c>
      <c r="C68" s="223" t="s">
        <v>104</v>
      </c>
      <c r="D68" s="444">
        <v>0</v>
      </c>
      <c r="E68" s="194"/>
      <c r="F68" s="194"/>
    </row>
    <row r="69" spans="1:6" ht="18.75" thickBot="1">
      <c r="A69" s="122"/>
      <c r="B69" s="231"/>
      <c r="C69" s="251"/>
      <c r="D69" s="208"/>
      <c r="E69" s="194"/>
      <c r="F69" s="194"/>
    </row>
    <row r="70" spans="2:6" ht="12.75">
      <c r="B70" s="194"/>
      <c r="C70" s="194"/>
      <c r="D70" s="194"/>
      <c r="E70" s="194"/>
      <c r="F70" s="194"/>
    </row>
    <row r="71" spans="2:6" ht="12.75">
      <c r="B71" s="194"/>
      <c r="C71" s="194"/>
      <c r="D71" s="194"/>
      <c r="E71" s="194"/>
      <c r="F71" s="194"/>
    </row>
    <row r="72" spans="2:6" ht="12.75">
      <c r="B72" s="194"/>
      <c r="C72" s="194"/>
      <c r="D72" s="194"/>
      <c r="E72" s="194"/>
      <c r="F72" s="194"/>
    </row>
    <row r="73" spans="2:6" ht="12.75">
      <c r="B73" s="194"/>
      <c r="C73" s="194"/>
      <c r="D73" s="194"/>
      <c r="E73" s="194"/>
      <c r="F73" s="194"/>
    </row>
    <row r="74" spans="2:6" ht="12.75">
      <c r="B74" s="194"/>
      <c r="C74" s="194"/>
      <c r="D74" s="194"/>
      <c r="E74" s="194"/>
      <c r="F74" s="194"/>
    </row>
    <row r="75" spans="2:6" ht="12.75">
      <c r="B75" s="194"/>
      <c r="C75" s="194"/>
      <c r="D75" s="194"/>
      <c r="E75" s="194"/>
      <c r="F75" s="194"/>
    </row>
    <row r="76" spans="2:6" ht="12.75">
      <c r="B76" s="194"/>
      <c r="C76" s="194"/>
      <c r="D76" s="194"/>
      <c r="E76" s="194"/>
      <c r="F76" s="194"/>
    </row>
    <row r="77" spans="2:6" ht="12.75">
      <c r="B77" s="194"/>
      <c r="C77" s="194"/>
      <c r="D77" s="194"/>
      <c r="E77" s="194"/>
      <c r="F77" s="194"/>
    </row>
    <row r="78" spans="2:6" ht="12.75">
      <c r="B78" s="194"/>
      <c r="C78" s="194"/>
      <c r="D78" s="194"/>
      <c r="E78" s="194"/>
      <c r="F78" s="194"/>
    </row>
    <row r="79" spans="2:6" ht="12.75">
      <c r="B79" s="194"/>
      <c r="C79" s="194"/>
      <c r="D79" s="194"/>
      <c r="E79" s="194"/>
      <c r="F79" s="194"/>
    </row>
    <row r="80" spans="2:6" ht="12.75">
      <c r="B80" s="194"/>
      <c r="C80" s="194"/>
      <c r="D80" s="194"/>
      <c r="E80" s="194"/>
      <c r="F80" s="194"/>
    </row>
    <row r="81" spans="2:6" ht="12.75">
      <c r="B81" s="194"/>
      <c r="C81" s="194"/>
      <c r="D81" s="194"/>
      <c r="E81" s="194"/>
      <c r="F81" s="194"/>
    </row>
    <row r="82" spans="2:6" ht="12.75">
      <c r="B82" s="194"/>
      <c r="C82" s="194"/>
      <c r="D82" s="194"/>
      <c r="E82" s="194"/>
      <c r="F82" s="194"/>
    </row>
    <row r="83" spans="2:6" ht="12.75">
      <c r="B83" s="194"/>
      <c r="C83" s="194"/>
      <c r="D83" s="194"/>
      <c r="E83" s="194"/>
      <c r="F83" s="194"/>
    </row>
    <row r="84" spans="2:6" ht="12.75">
      <c r="B84" s="194"/>
      <c r="C84" s="194"/>
      <c r="D84" s="194"/>
      <c r="E84" s="194"/>
      <c r="F84" s="194"/>
    </row>
    <row r="85" spans="2:6" ht="12.75">
      <c r="B85" s="194"/>
      <c r="C85" s="194"/>
      <c r="D85" s="194"/>
      <c r="E85" s="194"/>
      <c r="F85" s="194"/>
    </row>
    <row r="86" spans="2:6" ht="12.75">
      <c r="B86" s="194"/>
      <c r="C86" s="194"/>
      <c r="D86" s="194"/>
      <c r="E86" s="194"/>
      <c r="F86" s="194"/>
    </row>
    <row r="87" spans="2:6" ht="12.75">
      <c r="B87" s="194"/>
      <c r="C87" s="194"/>
      <c r="D87" s="194"/>
      <c r="E87" s="194"/>
      <c r="F87" s="194"/>
    </row>
    <row r="88" spans="2:6" ht="12.75">
      <c r="B88" s="194"/>
      <c r="C88" s="194"/>
      <c r="D88" s="194"/>
      <c r="E88" s="194"/>
      <c r="F88" s="194"/>
    </row>
    <row r="89" spans="2:6" ht="12.75">
      <c r="B89" s="194"/>
      <c r="C89" s="194"/>
      <c r="D89" s="194"/>
      <c r="E89" s="194"/>
      <c r="F89" s="194"/>
    </row>
    <row r="90" spans="2:6" ht="12.75">
      <c r="B90" s="194"/>
      <c r="C90" s="194"/>
      <c r="D90" s="194"/>
      <c r="E90" s="194"/>
      <c r="F90" s="194"/>
    </row>
    <row r="91" spans="2:6" ht="12.75">
      <c r="B91" s="194"/>
      <c r="C91" s="194"/>
      <c r="D91" s="194"/>
      <c r="E91" s="194"/>
      <c r="F91" s="194"/>
    </row>
    <row r="92" spans="2:6" ht="12.75">
      <c r="B92" s="194"/>
      <c r="C92" s="194"/>
      <c r="D92" s="194"/>
      <c r="E92" s="194"/>
      <c r="F92" s="194"/>
    </row>
    <row r="93" spans="2:6" ht="12.75">
      <c r="B93" s="194"/>
      <c r="C93" s="194"/>
      <c r="D93" s="194"/>
      <c r="E93" s="194"/>
      <c r="F93" s="194"/>
    </row>
    <row r="94" spans="2:6" ht="12.75">
      <c r="B94" s="194"/>
      <c r="C94" s="194"/>
      <c r="D94" s="194"/>
      <c r="E94" s="194"/>
      <c r="F94" s="194"/>
    </row>
    <row r="95" spans="2:6" ht="12.75">
      <c r="B95" s="194"/>
      <c r="C95" s="194"/>
      <c r="D95" s="194"/>
      <c r="E95" s="194"/>
      <c r="F95" s="194"/>
    </row>
    <row r="96" spans="2:6" ht="12.75">
      <c r="B96" s="194"/>
      <c r="C96" s="194"/>
      <c r="D96" s="194"/>
      <c r="E96" s="194"/>
      <c r="F96" s="194"/>
    </row>
    <row r="97" spans="2:6" ht="12.75">
      <c r="B97" s="194"/>
      <c r="C97" s="194"/>
      <c r="D97" s="194"/>
      <c r="E97" s="194"/>
      <c r="F97" s="194"/>
    </row>
    <row r="98" spans="2:6" ht="12.75">
      <c r="B98" s="194"/>
      <c r="C98" s="194"/>
      <c r="D98" s="194"/>
      <c r="E98" s="194"/>
      <c r="F98" s="194"/>
    </row>
    <row r="99" spans="2:6" ht="12.75">
      <c r="B99" s="194"/>
      <c r="C99" s="194"/>
      <c r="D99" s="194"/>
      <c r="E99" s="194"/>
      <c r="F99" s="194"/>
    </row>
    <row r="100" spans="2:6" ht="12.75">
      <c r="B100" s="194"/>
      <c r="C100" s="194"/>
      <c r="D100" s="194"/>
      <c r="E100" s="194"/>
      <c r="F100" s="194"/>
    </row>
    <row r="101" spans="2:6" ht="12.75">
      <c r="B101" s="194"/>
      <c r="C101" s="194"/>
      <c r="D101" s="194"/>
      <c r="E101" s="194"/>
      <c r="F101" s="194"/>
    </row>
    <row r="102" spans="2:6" ht="12.75">
      <c r="B102" s="194"/>
      <c r="C102" s="194"/>
      <c r="D102" s="194"/>
      <c r="E102" s="194"/>
      <c r="F102" s="194"/>
    </row>
    <row r="103" spans="2:6" ht="12.75">
      <c r="B103" s="194"/>
      <c r="C103" s="194"/>
      <c r="D103" s="194"/>
      <c r="E103" s="194"/>
      <c r="F103" s="194"/>
    </row>
    <row r="104" spans="2:6" ht="12.75">
      <c r="B104" s="194"/>
      <c r="C104" s="194"/>
      <c r="D104" s="194"/>
      <c r="E104" s="194"/>
      <c r="F104" s="194"/>
    </row>
    <row r="105" spans="2:6" ht="12.75">
      <c r="B105" s="194"/>
      <c r="C105" s="194"/>
      <c r="D105" s="194"/>
      <c r="E105" s="194"/>
      <c r="F105" s="194"/>
    </row>
    <row r="106" spans="2:6" ht="12.75">
      <c r="B106" s="194"/>
      <c r="C106" s="194"/>
      <c r="D106" s="194"/>
      <c r="E106" s="194"/>
      <c r="F106" s="194"/>
    </row>
    <row r="107" spans="2:6" ht="12.75">
      <c r="B107" s="194"/>
      <c r="C107" s="194"/>
      <c r="D107" s="194"/>
      <c r="E107" s="194"/>
      <c r="F107" s="194"/>
    </row>
    <row r="108" spans="2:6" ht="12.75">
      <c r="B108" s="194"/>
      <c r="C108" s="194"/>
      <c r="D108" s="194"/>
      <c r="E108" s="194"/>
      <c r="F108" s="194"/>
    </row>
    <row r="109" spans="2:6" ht="12.75">
      <c r="B109" s="194"/>
      <c r="C109" s="194"/>
      <c r="D109" s="194"/>
      <c r="E109" s="194"/>
      <c r="F109" s="194"/>
    </row>
    <row r="110" spans="2:6" ht="12.75">
      <c r="B110" s="194"/>
      <c r="C110" s="194"/>
      <c r="D110" s="194"/>
      <c r="E110" s="194"/>
      <c r="F110" s="194"/>
    </row>
    <row r="111" spans="2:6" ht="12.75">
      <c r="B111" s="194"/>
      <c r="C111" s="194"/>
      <c r="D111" s="194"/>
      <c r="E111" s="194"/>
      <c r="F111" s="194"/>
    </row>
    <row r="112" spans="2:6" ht="12.75">
      <c r="B112" s="194"/>
      <c r="C112" s="194"/>
      <c r="D112" s="194"/>
      <c r="E112" s="194"/>
      <c r="F112" s="194"/>
    </row>
    <row r="113" spans="2:6" ht="12.75">
      <c r="B113" s="194"/>
      <c r="C113" s="194"/>
      <c r="D113" s="194"/>
      <c r="E113" s="194"/>
      <c r="F113" s="194"/>
    </row>
  </sheetData>
  <mergeCells count="1">
    <mergeCell ref="C1:D1"/>
  </mergeCells>
  <printOptions horizontalCentered="1"/>
  <pageMargins left="1.141732283464567" right="1.141732283464567" top="0.984251968503937" bottom="0.984251968503937" header="0.5118110236220472" footer="0.5118110236220472"/>
  <pageSetup fitToHeight="1" fitToWidth="1" horizontalDpi="300" verticalDpi="3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="75" zoomScaleNormal="75" workbookViewId="0" topLeftCell="A1">
      <selection activeCell="D14" sqref="D14"/>
    </sheetView>
  </sheetViews>
  <sheetFormatPr defaultColWidth="9.00390625" defaultRowHeight="12.75"/>
  <cols>
    <col min="1" max="1" width="13.25390625" style="194" customWidth="1"/>
    <col min="2" max="2" width="10.125" style="194" customWidth="1"/>
    <col min="3" max="3" width="63.875" style="194" customWidth="1"/>
    <col min="4" max="4" width="18.875" style="194" customWidth="1"/>
    <col min="5" max="16384" width="9.125" style="194" customWidth="1"/>
  </cols>
  <sheetData>
    <row r="1" spans="3:4" ht="18.75" customHeight="1">
      <c r="C1" s="707" t="s">
        <v>220</v>
      </c>
      <c r="D1" s="707"/>
    </row>
    <row r="2" spans="1:4" ht="18">
      <c r="A2" s="181" t="s">
        <v>66</v>
      </c>
      <c r="B2" s="217"/>
      <c r="C2" s="181"/>
      <c r="D2" s="209"/>
    </row>
    <row r="3" spans="1:4" ht="12.75">
      <c r="A3" s="122"/>
      <c r="B3" s="126"/>
      <c r="C3" s="122"/>
      <c r="D3" s="209"/>
    </row>
    <row r="4" spans="1:4" ht="12.75">
      <c r="A4" s="122"/>
      <c r="B4" s="210"/>
      <c r="C4" s="210"/>
      <c r="D4" s="210"/>
    </row>
    <row r="5" spans="1:4" ht="26.25">
      <c r="A5" s="620" t="s">
        <v>124</v>
      </c>
      <c r="B5" s="218"/>
      <c r="C5" s="219"/>
      <c r="D5" s="210"/>
    </row>
    <row r="6" spans="1:4" ht="8.25" customHeight="1">
      <c r="A6" s="218"/>
      <c r="B6" s="218"/>
      <c r="C6" s="219"/>
      <c r="D6" s="210"/>
    </row>
    <row r="7" spans="1:4" ht="19.5" thickBot="1">
      <c r="A7" s="122"/>
      <c r="B7" s="181"/>
      <c r="C7" s="181"/>
      <c r="D7" s="196" t="s">
        <v>138</v>
      </c>
    </row>
    <row r="8" spans="1:4" ht="11.25" customHeight="1">
      <c r="A8" s="122"/>
      <c r="B8" s="220"/>
      <c r="C8" s="221"/>
      <c r="D8" s="199"/>
    </row>
    <row r="9" spans="1:4" ht="18">
      <c r="A9" s="122"/>
      <c r="B9" s="222" t="s">
        <v>0</v>
      </c>
      <c r="C9" s="223" t="s">
        <v>28</v>
      </c>
      <c r="D9" s="200" t="s">
        <v>37</v>
      </c>
    </row>
    <row r="10" spans="1:4" ht="16.5" customHeight="1">
      <c r="A10" s="122" t="s">
        <v>23</v>
      </c>
      <c r="B10" s="222"/>
      <c r="C10" s="224"/>
      <c r="D10" s="200" t="s">
        <v>100</v>
      </c>
    </row>
    <row r="11" spans="1:4" ht="11.25" customHeight="1">
      <c r="A11" s="122"/>
      <c r="B11" s="225"/>
      <c r="C11" s="226"/>
      <c r="D11" s="211"/>
    </row>
    <row r="12" spans="1:4" ht="18">
      <c r="A12" s="122"/>
      <c r="B12" s="222">
        <v>1</v>
      </c>
      <c r="C12" s="227" t="s">
        <v>119</v>
      </c>
      <c r="D12" s="212">
        <v>165.4</v>
      </c>
    </row>
    <row r="13" spans="1:4" ht="18">
      <c r="A13" s="122"/>
      <c r="B13" s="222">
        <v>2</v>
      </c>
      <c r="C13" s="227" t="s">
        <v>123</v>
      </c>
      <c r="D13" s="212">
        <v>300</v>
      </c>
    </row>
    <row r="14" spans="1:4" ht="21.75" customHeight="1">
      <c r="A14" s="122"/>
      <c r="B14" s="228"/>
      <c r="C14" s="229" t="s">
        <v>70</v>
      </c>
      <c r="D14" s="203">
        <v>465.4</v>
      </c>
    </row>
    <row r="15" spans="1:4" ht="9" customHeight="1">
      <c r="A15" s="122"/>
      <c r="B15" s="225"/>
      <c r="C15" s="230"/>
      <c r="D15" s="213"/>
    </row>
    <row r="16" spans="1:4" ht="19.5" customHeight="1">
      <c r="A16" s="122"/>
      <c r="B16" s="222">
        <v>3</v>
      </c>
      <c r="C16" s="227" t="s">
        <v>105</v>
      </c>
      <c r="D16" s="202">
        <v>465.4</v>
      </c>
    </row>
    <row r="17" spans="1:4" ht="18">
      <c r="A17" s="122"/>
      <c r="B17" s="222">
        <v>4</v>
      </c>
      <c r="C17" s="227" t="s">
        <v>104</v>
      </c>
      <c r="D17" s="202">
        <v>0</v>
      </c>
    </row>
    <row r="18" spans="1:4" ht="9.75" customHeight="1" thickBot="1">
      <c r="A18" s="122"/>
      <c r="B18" s="231"/>
      <c r="C18" s="232"/>
      <c r="D18" s="214"/>
    </row>
    <row r="19" spans="1:4" ht="12.75">
      <c r="A19" s="122"/>
      <c r="B19" s="210"/>
      <c r="C19" s="210"/>
      <c r="D19" s="210"/>
    </row>
    <row r="20" spans="1:4" ht="18">
      <c r="A20" s="178"/>
      <c r="B20" s="178"/>
      <c r="C20" s="210"/>
      <c r="D20" s="210"/>
    </row>
    <row r="21" spans="1:4" ht="18">
      <c r="A21" s="210"/>
      <c r="B21" s="178"/>
      <c r="C21" s="210"/>
      <c r="D21" s="210"/>
    </row>
    <row r="22" spans="1:5" ht="18">
      <c r="A22" s="178" t="s">
        <v>67</v>
      </c>
      <c r="B22" s="233"/>
      <c r="C22" s="215"/>
      <c r="D22" s="215"/>
      <c r="E22" s="215"/>
    </row>
    <row r="23" spans="1:5" ht="13.5" customHeight="1">
      <c r="A23" s="215"/>
      <c r="B23" s="215"/>
      <c r="C23" s="215"/>
      <c r="D23" s="215"/>
      <c r="E23" s="215"/>
    </row>
    <row r="24" spans="1:5" ht="26.25">
      <c r="A24" s="620" t="s">
        <v>230</v>
      </c>
      <c r="B24" s="233"/>
      <c r="C24" s="233"/>
      <c r="D24" s="215"/>
      <c r="E24" s="215"/>
    </row>
    <row r="25" spans="1:5" ht="13.5" customHeight="1">
      <c r="A25" s="233"/>
      <c r="B25" s="234"/>
      <c r="C25" s="234"/>
      <c r="D25" s="215"/>
      <c r="E25" s="215"/>
    </row>
    <row r="26" spans="1:5" ht="19.5" thickBot="1">
      <c r="A26" s="233"/>
      <c r="B26" s="233"/>
      <c r="C26" s="233"/>
      <c r="D26" s="196" t="s">
        <v>138</v>
      </c>
      <c r="E26" s="215"/>
    </row>
    <row r="27" spans="1:4" ht="9" customHeight="1">
      <c r="A27" s="210"/>
      <c r="B27" s="235"/>
      <c r="C27" s="236"/>
      <c r="D27" s="199"/>
    </row>
    <row r="28" spans="1:4" ht="18">
      <c r="A28" s="210"/>
      <c r="B28" s="237" t="s">
        <v>19</v>
      </c>
      <c r="C28" s="238" t="s">
        <v>35</v>
      </c>
      <c r="D28" s="200" t="s">
        <v>37</v>
      </c>
    </row>
    <row r="29" spans="1:4" ht="16.5" customHeight="1">
      <c r="A29" s="210"/>
      <c r="B29" s="237"/>
      <c r="C29" s="238"/>
      <c r="D29" s="216" t="s">
        <v>100</v>
      </c>
    </row>
    <row r="30" spans="1:4" ht="9.75" customHeight="1">
      <c r="A30" s="210"/>
      <c r="B30" s="239"/>
      <c r="C30" s="240"/>
      <c r="D30" s="211"/>
    </row>
    <row r="31" spans="1:4" ht="16.5" customHeight="1">
      <c r="A31" s="210"/>
      <c r="B31" s="237"/>
      <c r="C31" s="241" t="s">
        <v>95</v>
      </c>
      <c r="D31" s="380"/>
    </row>
    <row r="32" spans="1:4" ht="18">
      <c r="A32" s="210"/>
      <c r="B32" s="242">
        <v>1</v>
      </c>
      <c r="C32" s="238" t="s">
        <v>61</v>
      </c>
      <c r="D32" s="381">
        <v>10700</v>
      </c>
    </row>
    <row r="33" spans="1:4" ht="21">
      <c r="A33" s="210"/>
      <c r="B33" s="242">
        <v>2</v>
      </c>
      <c r="C33" s="238" t="s">
        <v>183</v>
      </c>
      <c r="D33" s="382">
        <v>5987</v>
      </c>
    </row>
    <row r="34" spans="1:4" ht="21">
      <c r="A34" s="210"/>
      <c r="B34" s="242">
        <v>3</v>
      </c>
      <c r="C34" s="238" t="s">
        <v>188</v>
      </c>
      <c r="D34" s="382">
        <v>8931</v>
      </c>
    </row>
    <row r="35" spans="1:4" ht="18.75" thickBot="1">
      <c r="A35" s="210"/>
      <c r="B35" s="242">
        <v>4</v>
      </c>
      <c r="C35" s="238" t="s">
        <v>55</v>
      </c>
      <c r="D35" s="382">
        <v>2020</v>
      </c>
    </row>
    <row r="36" spans="1:4" ht="18.75" thickBot="1">
      <c r="A36" s="210"/>
      <c r="B36" s="243"/>
      <c r="C36" s="244" t="s">
        <v>13</v>
      </c>
      <c r="D36" s="383">
        <v>27638</v>
      </c>
    </row>
    <row r="37" spans="1:4" ht="18">
      <c r="A37" s="210"/>
      <c r="B37" s="237"/>
      <c r="C37" s="241" t="s">
        <v>73</v>
      </c>
      <c r="D37" s="382"/>
    </row>
    <row r="38" spans="1:4" ht="18">
      <c r="A38" s="210"/>
      <c r="B38" s="242">
        <v>1</v>
      </c>
      <c r="C38" s="238" t="s">
        <v>61</v>
      </c>
      <c r="D38" s="382">
        <v>5000</v>
      </c>
    </row>
    <row r="39" spans="1:4" ht="21">
      <c r="A39" s="210"/>
      <c r="B39" s="242">
        <v>2</v>
      </c>
      <c r="C39" s="238" t="s">
        <v>184</v>
      </c>
      <c r="D39" s="382">
        <v>14731</v>
      </c>
    </row>
    <row r="40" spans="1:4" ht="18.75" thickBot="1">
      <c r="A40" s="210"/>
      <c r="B40" s="242">
        <v>3</v>
      </c>
      <c r="C40" s="238" t="s">
        <v>55</v>
      </c>
      <c r="D40" s="382">
        <v>150</v>
      </c>
    </row>
    <row r="41" spans="1:4" ht="24" customHeight="1" thickBot="1">
      <c r="A41" s="210"/>
      <c r="B41" s="243"/>
      <c r="C41" s="244" t="s">
        <v>13</v>
      </c>
      <c r="D41" s="383">
        <v>19881</v>
      </c>
    </row>
    <row r="42" spans="1:4" ht="9" customHeight="1">
      <c r="A42" s="210"/>
      <c r="B42" s="239"/>
      <c r="C42" s="240"/>
      <c r="D42" s="382"/>
    </row>
    <row r="43" spans="1:4" ht="20.25">
      <c r="A43" s="210"/>
      <c r="B43" s="621" t="s">
        <v>14</v>
      </c>
      <c r="C43" s="622" t="s">
        <v>72</v>
      </c>
      <c r="D43" s="623">
        <v>47519</v>
      </c>
    </row>
    <row r="44" spans="1:4" ht="11.25" customHeight="1" thickBot="1">
      <c r="A44" s="210"/>
      <c r="B44" s="245"/>
      <c r="C44" s="246"/>
      <c r="D44" s="384"/>
    </row>
    <row r="45" spans="1:4" ht="12.75">
      <c r="A45" s="122"/>
      <c r="B45" s="210"/>
      <c r="C45" s="210"/>
      <c r="D45" s="210"/>
    </row>
    <row r="46" spans="1:4" ht="18">
      <c r="A46" s="210"/>
      <c r="B46" s="178" t="s">
        <v>190</v>
      </c>
      <c r="C46" s="178"/>
      <c r="D46" s="210"/>
    </row>
    <row r="47" spans="1:4" ht="18">
      <c r="A47" s="210"/>
      <c r="B47" s="178" t="s">
        <v>189</v>
      </c>
      <c r="C47" s="178"/>
      <c r="D47" s="210"/>
    </row>
    <row r="48" spans="1:4" ht="18">
      <c r="A48" s="210"/>
      <c r="B48" s="178"/>
      <c r="C48" s="178"/>
      <c r="D48" s="210"/>
    </row>
    <row r="49" spans="1:4" ht="18">
      <c r="A49" s="210"/>
      <c r="B49" s="178"/>
      <c r="C49" s="178"/>
      <c r="D49" s="210"/>
    </row>
    <row r="50" spans="2:3" ht="18">
      <c r="B50" s="178"/>
      <c r="C50" s="178"/>
    </row>
    <row r="51" spans="2:3" ht="18">
      <c r="B51" s="178"/>
      <c r="C51" s="178"/>
    </row>
    <row r="52" spans="2:3" ht="18">
      <c r="B52" s="178"/>
      <c r="C52" s="178"/>
    </row>
    <row r="53" spans="2:3" ht="18">
      <c r="B53" s="178"/>
      <c r="C53" s="178"/>
    </row>
    <row r="54" spans="2:3" ht="18">
      <c r="B54" s="178"/>
      <c r="C54" s="178"/>
    </row>
    <row r="55" spans="2:3" ht="18">
      <c r="B55" s="178"/>
      <c r="C55" s="178"/>
    </row>
    <row r="56" spans="2:3" ht="18">
      <c r="B56" s="178"/>
      <c r="C56" s="178"/>
    </row>
    <row r="57" spans="2:3" ht="18">
      <c r="B57" s="178"/>
      <c r="C57" s="178"/>
    </row>
  </sheetData>
  <mergeCells count="1">
    <mergeCell ref="C1:D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Dział Ekonomiczny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Dobosz</dc:creator>
  <cp:keywords/>
  <dc:description/>
  <cp:lastModifiedBy>POLTECHNIKA</cp:lastModifiedBy>
  <cp:lastPrinted>2003-03-26T14:21:12Z</cp:lastPrinted>
  <dcterms:created xsi:type="dcterms:W3CDTF">1999-11-08T12:56:42Z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